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55751\Box\U55751\製品企画一課関連\資材関連\PSV\9分割図\デジタル版\"/>
    </mc:Choice>
  </mc:AlternateContent>
  <xr:revisionPtr revIDLastSave="0" documentId="13_ncr:1_{7112FEED-D7C8-4E78-BFD0-C878C94C19AA}" xr6:coauthVersionLast="47" xr6:coauthVersionMax="47" xr10:uidLastSave="{00000000-0000-0000-0000-000000000000}"/>
  <workbookProtection workbookAlgorithmName="SHA-512" workbookHashValue="dy5hu/gc0Kp/kMnsEDErZkOAKdWtbSVVfQKGCRdbTRyyYcy9O+5AT0Ff7JBExT6+eRMhCPomextDHMSa1JXvxA==" workbookSaltValue="MZY1jxEmu86PdLUZVUWxSw==" workbookSpinCount="100000" lockStructure="1"/>
  <bookViews>
    <workbookView xWindow="-108" yWindow="-108" windowWidth="23256" windowHeight="13896" xr2:uid="{00000000-000D-0000-FFFF-FFFF00000000}"/>
  </bookViews>
  <sheets>
    <sheet name="使用方法" sheetId="6" r:id="rId1"/>
    <sheet name="設定" sheetId="3" r:id="rId2"/>
    <sheet name="入力" sheetId="1" r:id="rId3"/>
    <sheet name="グラフ(cCa-P)" sheetId="4" r:id="rId4"/>
    <sheet name="グラフ(PTH-cCa,P)" sheetId="9" r:id="rId5"/>
    <sheet name="メモリ設定用" sheetId="11" state="hidden" r:id="rId6"/>
  </sheets>
  <definedNames>
    <definedName name="_xlnm._FilterDatabase" localSheetId="2" hidden="1">入力!$B$3:$J$103</definedName>
    <definedName name="_xlnm.Print_Area" localSheetId="3">'グラフ(cCa-P)'!$A$1:$Q$28</definedName>
    <definedName name="_xlnm.Print_Area" localSheetId="4">'グラフ(PTH-cCa,P)'!$A$1:$AF$30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1" l="1"/>
  <c r="D12" i="11"/>
  <c r="E12" i="11"/>
  <c r="C13" i="11"/>
  <c r="C11" i="11"/>
  <c r="E14" i="11"/>
  <c r="E13" i="11"/>
  <c r="E11" i="11"/>
  <c r="B7" i="11"/>
  <c r="B11" i="11" s="1"/>
  <c r="H5" i="11"/>
  <c r="H3" i="11"/>
  <c r="D10" i="11"/>
  <c r="E9" i="11"/>
  <c r="D9" i="11"/>
  <c r="E10" i="11"/>
  <c r="F8" i="3"/>
  <c r="Y28" i="9"/>
  <c r="I28" i="9"/>
  <c r="I2" i="1"/>
  <c r="G7" i="11" s="1"/>
  <c r="H7" i="11" s="1"/>
  <c r="C4" i="4" l="1"/>
  <c r="L8" i="1"/>
  <c r="K8" i="1"/>
  <c r="J13" i="3"/>
  <c r="J8" i="3"/>
  <c r="J9" i="3"/>
  <c r="J10" i="3"/>
  <c r="J11" i="3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4" i="1"/>
  <c r="K4" i="1"/>
  <c r="K5" i="1"/>
  <c r="K6" i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L4" i="1"/>
  <c r="L5" i="1"/>
  <c r="L6" i="1"/>
  <c r="L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F12" i="3" l="1"/>
  <c r="J12" i="3" s="1"/>
  <c r="F11" i="3"/>
  <c r="F10" i="3"/>
  <c r="F9" i="3"/>
</calcChain>
</file>

<file path=xl/sharedStrings.xml><?xml version="1.0" encoding="utf-8"?>
<sst xmlns="http://schemas.openxmlformats.org/spreadsheetml/2006/main" count="92" uniqueCount="55">
  <si>
    <t>cCa(mg/dL)</t>
    <phoneticPr fontId="1"/>
  </si>
  <si>
    <t>P(mg/dL)</t>
    <phoneticPr fontId="1"/>
  </si>
  <si>
    <t>No.</t>
    <phoneticPr fontId="1"/>
  </si>
  <si>
    <t>名前</t>
    <rPh sb="0" eb="2">
      <t>ナマエ</t>
    </rPh>
    <phoneticPr fontId="1"/>
  </si>
  <si>
    <t>以上</t>
    <rPh sb="0" eb="2">
      <t>イジョウ</t>
    </rPh>
    <phoneticPr fontId="1"/>
  </si>
  <si>
    <t>未満</t>
    <rPh sb="0" eb="2">
      <t>ミマン</t>
    </rPh>
    <phoneticPr fontId="1"/>
  </si>
  <si>
    <t>cCa</t>
    <phoneticPr fontId="1"/>
  </si>
  <si>
    <t>P</t>
    <phoneticPr fontId="1"/>
  </si>
  <si>
    <t>項目名</t>
    <rPh sb="0" eb="3">
      <t>コウモクメイ</t>
    </rPh>
    <phoneticPr fontId="1"/>
  </si>
  <si>
    <t>●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</si>
  <si>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</si>
  <si>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</si>
  <si>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BMI</t>
    <phoneticPr fontId="1"/>
  </si>
  <si>
    <t>メモ</t>
    <phoneticPr fontId="1"/>
  </si>
  <si>
    <t>範囲1</t>
    <rPh sb="0" eb="2">
      <t>ハンイ</t>
    </rPh>
    <phoneticPr fontId="1"/>
  </si>
  <si>
    <t>範囲2</t>
    <phoneticPr fontId="1"/>
  </si>
  <si>
    <t>範囲3</t>
    <phoneticPr fontId="1"/>
  </si>
  <si>
    <t>範囲4</t>
    <phoneticPr fontId="1"/>
  </si>
  <si>
    <t>範囲5</t>
    <phoneticPr fontId="1"/>
  </si>
  <si>
    <t>範囲6</t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</si>
  <si>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</si>
  <si>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</si>
  <si>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</si>
  <si>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</si>
  <si>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</si>
  <si>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C2</t>
    <phoneticPr fontId="1"/>
  </si>
  <si>
    <t>D1</t>
    <phoneticPr fontId="1"/>
  </si>
  <si>
    <t>D2</t>
    <phoneticPr fontId="1"/>
  </si>
  <si>
    <t>E1</t>
    <phoneticPr fontId="1"/>
  </si>
  <si>
    <t>E2</t>
    <phoneticPr fontId="1"/>
  </si>
  <si>
    <t>F1</t>
    <phoneticPr fontId="1"/>
  </si>
  <si>
    <t>F2</t>
    <phoneticPr fontId="1"/>
  </si>
  <si>
    <t>x</t>
    <phoneticPr fontId="1"/>
  </si>
  <si>
    <t>y</t>
    <phoneticPr fontId="1"/>
  </si>
  <si>
    <t>＜</t>
    <phoneticPr fontId="1"/>
  </si>
  <si>
    <t>max</t>
    <phoneticPr fontId="1"/>
  </si>
  <si>
    <t>補正</t>
    <rPh sb="0" eb="2">
      <t>ホセイ</t>
    </rPh>
    <phoneticPr fontId="1"/>
  </si>
  <si>
    <t>原点</t>
    <rPh sb="0" eb="2">
      <t>ゲンテン</t>
    </rPh>
    <phoneticPr fontId="1"/>
  </si>
  <si>
    <t>列1</t>
  </si>
  <si>
    <t>iPTH(pg/mL)</t>
  </si>
  <si>
    <t>ラベル</t>
    <phoneticPr fontId="1"/>
  </si>
  <si>
    <t>記号</t>
    <rPh sb="0" eb="2">
      <t>キゴウ</t>
    </rPh>
    <phoneticPr fontId="1"/>
  </si>
  <si>
    <t>項目</t>
    <rPh sb="0" eb="2">
      <t>コウモク</t>
    </rPh>
    <phoneticPr fontId="1"/>
  </si>
  <si>
    <t>下限</t>
    <rPh sb="0" eb="2">
      <t>カゲン</t>
    </rPh>
    <phoneticPr fontId="1"/>
  </si>
  <si>
    <t>上限</t>
    <rPh sb="0" eb="2">
      <t>ジョウゲン</t>
    </rPh>
    <phoneticPr fontId="1"/>
  </si>
  <si>
    <t>x軸最大値表示</t>
    <rPh sb="1" eb="2">
      <t>ジク</t>
    </rPh>
    <rPh sb="2" eb="5">
      <t>サイダイチ</t>
    </rPh>
    <rPh sb="5" eb="7">
      <t>ヒョウジ</t>
    </rPh>
    <phoneticPr fontId="1"/>
  </si>
  <si>
    <t>y最大値表示</t>
    <rPh sb="1" eb="4">
      <t>サイダイチ</t>
    </rPh>
    <rPh sb="4" eb="6">
      <t>ヒョウジ</t>
    </rPh>
    <phoneticPr fontId="1"/>
  </si>
  <si>
    <t>&lt;</t>
    <phoneticPr fontId="1"/>
  </si>
  <si>
    <t>x目盛</t>
    <rPh sb="1" eb="3">
      <t>メモリ</t>
    </rPh>
    <phoneticPr fontId="1"/>
  </si>
  <si>
    <t xml:space="preserve">  &lt;</t>
    <phoneticPr fontId="1"/>
  </si>
  <si>
    <t xml:space="preserve"> &lt;</t>
    <phoneticPr fontId="1"/>
  </si>
  <si>
    <t>小野　太郎</t>
    <rPh sb="0" eb="2">
      <t>オノ</t>
    </rPh>
    <rPh sb="3" eb="5">
      <t>タロウ</t>
    </rPh>
    <phoneticPr fontId="1"/>
  </si>
  <si>
    <t>小野　花子</t>
    <rPh sb="0" eb="2">
      <t>オノ</t>
    </rPh>
    <rPh sb="3" eb="5">
      <t>ハナコ</t>
    </rPh>
    <phoneticPr fontId="1"/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</si>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</sst>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FF00FF"/>
      <name val="游ゴシック"/>
      <family val="3"/>
      <charset val="128"/>
      <scheme val="minor"/>
    </font>
    <font>
      <b/>
      <sz val="14"/>
      <color rgb="FFE4E8F4"/>
      <name val="游ゴシック"/>
      <family val="3"/>
      <charset val="128"/>
      <scheme val="minor"/>
    </font>
    <font>
      <b/>
      <sz val="14"/>
      <color rgb="FFD200D2"/>
      <name val="游ゴシック"/>
      <family val="3"/>
      <charset val="128"/>
      <scheme val="minor"/>
    </font>
    <font>
      <b/>
      <sz val="14"/>
      <color rgb="FF9DC1ED"/>
      <name val="游ゴシック"/>
      <family val="3"/>
      <charset val="128"/>
      <scheme val="minor"/>
    </font>
    <font>
      <b/>
      <sz val="14"/>
      <color rgb="FF0199C3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b/>
      <sz val="16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b/>
      <sz val="14"/>
      <color theme="0"/>
      <name val="Yu Gothic UI"/>
      <family val="3"/>
      <charset val="128"/>
    </font>
    <font>
      <sz val="11"/>
      <color theme="8"/>
      <name val="游ゴシック"/>
      <family val="2"/>
      <scheme val="minor"/>
    </font>
    <font>
      <sz val="14"/>
      <color theme="0" tint="-4.9989318521683403E-2"/>
      <name val="Yu Gothic UI"/>
      <family val="3"/>
      <charset val="128"/>
    </font>
    <font>
      <sz val="11"/>
      <color theme="0" tint="-4.9989318521683403E-2"/>
      <name val="Yu Gothic UI"/>
      <family val="3"/>
      <charset val="128"/>
    </font>
    <font>
      <sz val="16"/>
      <color theme="1"/>
      <name val="Yu Gothic UI"/>
      <family val="3"/>
      <charset val="128"/>
    </font>
    <font>
      <sz val="16"/>
      <color theme="1"/>
      <name val="Segoe UI"/>
      <family val="2"/>
    </font>
    <font>
      <b/>
      <sz val="10"/>
      <color rgb="FFFF00FF"/>
      <name val="Yu Gothic UI"/>
      <family val="3"/>
      <charset val="128"/>
    </font>
    <font>
      <b/>
      <sz val="14"/>
      <color theme="1" tint="0.34998626667073579"/>
      <name val="Yu Gothic UI"/>
      <family val="3"/>
      <charset val="128"/>
    </font>
    <font>
      <sz val="12"/>
      <color theme="0" tint="-0.14999847407452621"/>
      <name val="游ゴシック"/>
      <family val="2"/>
      <scheme val="minor"/>
    </font>
    <font>
      <sz val="12"/>
      <color rgb="FF9DC1ED"/>
      <name val="游ゴシック"/>
      <family val="2"/>
      <scheme val="minor"/>
    </font>
    <font>
      <sz val="12"/>
      <color rgb="FF00B050"/>
      <name val="游ゴシック"/>
      <family val="2"/>
      <scheme val="minor"/>
    </font>
    <font>
      <sz val="12"/>
      <color rgb="FF0070C0"/>
      <name val="游ゴシック"/>
      <family val="2"/>
      <scheme val="minor"/>
    </font>
    <font>
      <sz val="12"/>
      <color rgb="FFFF00FF"/>
      <name val="游ゴシック"/>
      <family val="2"/>
      <scheme val="minor"/>
    </font>
    <font>
      <sz val="12"/>
      <color rgb="FFFF0000"/>
      <name val="游ゴシック"/>
      <family val="2"/>
      <scheme val="minor"/>
    </font>
    <font>
      <b/>
      <sz val="14"/>
      <color rgb="FF7030A0"/>
      <name val="Yu Gothic UI"/>
      <family val="3"/>
      <charset val="128"/>
    </font>
    <font>
      <b/>
      <sz val="1"/>
      <color theme="0"/>
      <name val="Yu Gothic UI"/>
      <family val="3"/>
      <charset val="128"/>
    </font>
    <font>
      <b/>
      <sz val="12"/>
      <color theme="0"/>
      <name val="Yu Gothic UI"/>
      <family val="3"/>
      <charset val="128"/>
    </font>
    <font>
      <sz val="11"/>
      <color theme="0"/>
      <name val="Yu Gothic UI"/>
      <family val="3"/>
      <charset val="128"/>
    </font>
    <font>
      <b/>
      <sz val="16"/>
      <color theme="1" tint="0.34998626667073579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DBF5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7030A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quotePrefix="1" applyFont="1" applyFill="1" applyAlignment="1">
      <alignment horizontal="right" vertical="center"/>
    </xf>
    <xf numFmtId="0" fontId="12" fillId="3" borderId="0" xfId="0" applyFont="1" applyFill="1"/>
    <xf numFmtId="0" fontId="12" fillId="4" borderId="0" xfId="0" applyFont="1" applyFill="1"/>
    <xf numFmtId="0" fontId="13" fillId="4" borderId="0" xfId="0" applyFont="1" applyFill="1"/>
    <xf numFmtId="0" fontId="14" fillId="4" borderId="1" xfId="0" applyFont="1" applyFill="1" applyBorder="1" applyAlignment="1" applyProtection="1">
      <alignment vertical="center"/>
      <protection locked="0"/>
    </xf>
    <xf numFmtId="0" fontId="14" fillId="4" borderId="2" xfId="0" applyFont="1" applyFill="1" applyBorder="1" applyAlignment="1" applyProtection="1">
      <alignment vertical="center"/>
      <protection locked="0"/>
    </xf>
    <xf numFmtId="0" fontId="14" fillId="4" borderId="6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/>
    <xf numFmtId="0" fontId="8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6" fillId="4" borderId="7" xfId="0" applyFont="1" applyFill="1" applyBorder="1"/>
    <xf numFmtId="0" fontId="16" fillId="4" borderId="8" xfId="0" applyFont="1" applyFill="1" applyBorder="1"/>
    <xf numFmtId="0" fontId="16" fillId="4" borderId="9" xfId="0" applyFont="1" applyFill="1" applyBorder="1"/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4" borderId="3" xfId="0" applyFont="1" applyFill="1" applyBorder="1"/>
    <xf numFmtId="0" fontId="19" fillId="5" borderId="3" xfId="0" applyFont="1" applyFill="1" applyBorder="1" applyProtection="1">
      <protection locked="0"/>
    </xf>
    <xf numFmtId="0" fontId="19" fillId="4" borderId="0" xfId="0" applyFont="1" applyFill="1"/>
    <xf numFmtId="0" fontId="19" fillId="4" borderId="2" xfId="0" applyFont="1" applyFill="1" applyBorder="1"/>
    <xf numFmtId="0" fontId="20" fillId="4" borderId="2" xfId="0" applyFont="1" applyFill="1" applyBorder="1" applyProtection="1">
      <protection locked="0"/>
    </xf>
    <xf numFmtId="0" fontId="20" fillId="5" borderId="2" xfId="0" applyFont="1" applyFill="1" applyBorder="1" applyProtection="1">
      <protection locked="0"/>
    </xf>
    <xf numFmtId="0" fontId="5" fillId="4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/>
    <xf numFmtId="0" fontId="6" fillId="4" borderId="0" xfId="0" applyFont="1" applyFill="1" applyAlignment="1">
      <alignment horizontal="right" vertical="center"/>
    </xf>
    <xf numFmtId="0" fontId="0" fillId="4" borderId="14" xfId="0" applyFill="1" applyBorder="1"/>
    <xf numFmtId="0" fontId="0" fillId="4" borderId="13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21" fillId="4" borderId="13" xfId="0" applyFont="1" applyFill="1" applyBorder="1" applyAlignment="1">
      <alignment horizontal="left" vertical="top"/>
    </xf>
    <xf numFmtId="0" fontId="22" fillId="4" borderId="0" xfId="0" applyFont="1" applyFill="1" applyAlignment="1">
      <alignment horizontal="center" vertical="center"/>
    </xf>
    <xf numFmtId="0" fontId="18" fillId="3" borderId="0" xfId="0" applyFont="1" applyFill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2" fillId="4" borderId="21" xfId="0" applyFont="1" applyFill="1" applyBorder="1"/>
    <xf numFmtId="0" fontId="12" fillId="4" borderId="22" xfId="0" applyFont="1" applyFill="1" applyBorder="1"/>
    <xf numFmtId="0" fontId="12" fillId="4" borderId="23" xfId="0" applyFont="1" applyFill="1" applyBorder="1"/>
    <xf numFmtId="0" fontId="12" fillId="4" borderId="24" xfId="0" applyFont="1" applyFill="1" applyBorder="1"/>
    <xf numFmtId="0" fontId="12" fillId="4" borderId="25" xfId="0" applyFont="1" applyFill="1" applyBorder="1"/>
    <xf numFmtId="0" fontId="12" fillId="4" borderId="26" xfId="0" applyFont="1" applyFill="1" applyBorder="1"/>
    <xf numFmtId="0" fontId="12" fillId="4" borderId="27" xfId="0" applyFont="1" applyFill="1" applyBorder="1"/>
    <xf numFmtId="0" fontId="12" fillId="4" borderId="28" xfId="0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30" fillId="2" borderId="0" xfId="0" applyFont="1" applyFill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0" fillId="2" borderId="29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vertical="center"/>
    </xf>
    <xf numFmtId="0" fontId="14" fillId="4" borderId="31" xfId="0" applyFont="1" applyFill="1" applyBorder="1" applyAlignment="1" applyProtection="1">
      <alignment vertical="center"/>
      <protection locked="0"/>
    </xf>
    <xf numFmtId="0" fontId="32" fillId="2" borderId="2" xfId="0" applyFont="1" applyFill="1" applyBorder="1"/>
    <xf numFmtId="0" fontId="12" fillId="0" borderId="0" xfId="0" applyFont="1"/>
    <xf numFmtId="0" fontId="12" fillId="0" borderId="2" xfId="0" applyFont="1" applyBorder="1"/>
    <xf numFmtId="0" fontId="12" fillId="0" borderId="6" xfId="0" applyFont="1" applyBorder="1"/>
    <xf numFmtId="0" fontId="12" fillId="0" borderId="3" xfId="0" applyFont="1" applyBorder="1"/>
    <xf numFmtId="0" fontId="12" fillId="0" borderId="32" xfId="0" applyFont="1" applyBorder="1"/>
    <xf numFmtId="0" fontId="12" fillId="0" borderId="33" xfId="0" applyFont="1" applyBorder="1"/>
    <xf numFmtId="0" fontId="22" fillId="4" borderId="0" xfId="0" applyFont="1" applyFill="1"/>
    <xf numFmtId="0" fontId="22" fillId="4" borderId="0" xfId="0" applyFont="1" applyFill="1" applyAlignment="1">
      <alignment horizontal="left" indent="1"/>
    </xf>
    <xf numFmtId="0" fontId="33" fillId="4" borderId="0" xfId="0" applyFont="1" applyFill="1"/>
    <xf numFmtId="0" fontId="14" fillId="4" borderId="35" xfId="0" applyFont="1" applyFill="1" applyBorder="1" applyAlignment="1" applyProtection="1">
      <alignment vertical="center"/>
      <protection locked="0"/>
    </xf>
    <xf numFmtId="0" fontId="14" fillId="4" borderId="34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 UI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0" hidden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7030A0"/>
        <name val="Yu Gothic UI"/>
        <family val="3"/>
        <charset val="128"/>
        <scheme val="none"/>
      </font>
      <fill>
        <patternFill patternType="solid">
          <fgColor indexed="64"/>
          <bgColor rgb="FF7030A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7030A0"/>
        </patternFill>
      </fill>
    </dxf>
    <dxf>
      <border>
        <left/>
        <right/>
        <top/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fill>
        <patternFill>
          <bgColor rgb="FF7030A0"/>
        </patternFill>
      </fill>
    </dxf>
    <dxf>
      <border>
        <left/>
        <right/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2" xr9:uid="{8A7B57A1-310F-4FB0-AAC5-E1DFE002D520}">
      <tableStyleElement type="wholeTable" dxfId="28"/>
      <tableStyleElement type="headerRow" dxfId="27"/>
    </tableStyle>
    <tableStyle name="テーブル スタイル 1 2" pivot="0" count="2" xr9:uid="{3E3A1B0B-6B93-4810-8111-BC402B53A26C}">
      <tableStyleElement type="wholeTable" dxfId="26"/>
      <tableStyleElement type="headerRow" dxfId="25"/>
    </tableStyle>
  </tableStyles>
  <colors>
    <mruColors>
      <color rgb="FFFF0000"/>
      <color rgb="FFBFBFBF"/>
      <color rgb="FF7030A0"/>
      <color rgb="FF0070C0"/>
      <color rgb="FFFF00FF"/>
      <color rgb="FF9F5FCF"/>
      <color rgb="FFC299E3"/>
      <color rgb="FFE9DBF5"/>
      <color rgb="FF4B1F6F"/>
      <color rgb="FF019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85304347912343"/>
          <c:y val="0.15794396166800392"/>
          <c:w val="0.82504983984125324"/>
          <c:h val="0.71908376737881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設定!$J$13</c:f>
              <c:strCache>
                <c:ptCount val="1"/>
                <c:pt idx="0">
                  <c:v>300以上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9"/>
            <c:spPr>
              <a:solidFill>
                <a:srgbClr val="FF0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A4B-4326-99C7-C7C6473C94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A4B-4326-99C7-C7C6473C94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A4B-4326-99C7-C7C6473C94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A4B-4326-99C7-C7C6473C94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A4B-4326-99C7-C7C6473C94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A4B-4326-99C7-C7C6473C94C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A4B-4326-99C7-C7C6473C94C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A4B-4326-99C7-C7C6473C94C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A4B-4326-99C7-C7C6473C94C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A4B-4326-99C7-C7C6473C94C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A4B-4326-99C7-C7C6473C94C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A4B-4326-99C7-C7C6473C94C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A4B-4326-99C7-C7C6473C94C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A4B-4326-99C7-C7C6473C94C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A4B-4326-99C7-C7C6473C94C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A4B-4326-99C7-C7C6473C94C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A4B-4326-99C7-C7C6473C94C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A4B-4326-99C7-C7C6473C94C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A4B-4326-99C7-C7C6473C94C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A4B-4326-99C7-C7C6473C94C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A4B-4326-99C7-C7C6473C94C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A4B-4326-99C7-C7C6473C94C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A4B-4326-99C7-C7C6473C94C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A4B-4326-99C7-C7C6473C94C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A4B-4326-99C7-C7C6473C94C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A4B-4326-99C7-C7C6473C94C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A4B-4326-99C7-C7C6473C94C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A4B-4326-99C7-C7C6473C94C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A4B-4326-99C7-C7C6473C94C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A4B-4326-99C7-C7C6473C94C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A4B-4326-99C7-C7C6473C94C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A4B-4326-99C7-C7C6473C94C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EA4B-4326-99C7-C7C6473C94C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EA4B-4326-99C7-C7C6473C94C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EA4B-4326-99C7-C7C6473C94C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EA4B-4326-99C7-C7C6473C94CE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EA4B-4326-99C7-C7C6473C94CE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EA4B-4326-99C7-C7C6473C94CE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EA4B-4326-99C7-C7C6473C94CE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EA4B-4326-99C7-C7C6473C94CE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EA4B-4326-99C7-C7C6473C94CE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EA4B-4326-99C7-C7C6473C94CE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EA4B-4326-99C7-C7C6473C94CE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EA4B-4326-99C7-C7C6473C94CE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EA4B-4326-99C7-C7C6473C94CE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EA4B-4326-99C7-C7C6473C94CE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EA4B-4326-99C7-C7C6473C94CE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EA4B-4326-99C7-C7C6473C94CE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EA4B-4326-99C7-C7C6473C94CE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EA4B-4326-99C7-C7C6473C94CE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EA4B-4326-99C7-C7C6473C94CE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EA4B-4326-99C7-C7C6473C94CE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EA4B-4326-99C7-C7C6473C94CE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EA4B-4326-99C7-C7C6473C94CE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EA4B-4326-99C7-C7C6473C94CE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EA4B-4326-99C7-C7C6473C94CE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EA4B-4326-99C7-C7C6473C94CE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EA4B-4326-99C7-C7C6473C94CE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EA4B-4326-99C7-C7C6473C94CE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EA4B-4326-99C7-C7C6473C94CE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EA4B-4326-99C7-C7C6473C94CE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EA4B-4326-99C7-C7C6473C94CE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EA4B-4326-99C7-C7C6473C94CE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EA4B-4326-99C7-C7C6473C94CE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EA4B-4326-99C7-C7C6473C94CE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EA4B-4326-99C7-C7C6473C94CE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EA4B-4326-99C7-C7C6473C94CE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EA4B-4326-99C7-C7C6473C94CE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EA4B-4326-99C7-C7C6473C94CE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EA4B-4326-99C7-C7C6473C94CE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EA4B-4326-99C7-C7C6473C94CE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EA4B-4326-99C7-C7C6473C94CE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EA4B-4326-99C7-C7C6473C94CE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EA4B-4326-99C7-C7C6473C94CE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EA4B-4326-99C7-C7C6473C94CE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EA4B-4326-99C7-C7C6473C94CE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EA4B-4326-99C7-C7C6473C94CE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EA4B-4326-99C7-C7C6473C94CE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EA4B-4326-99C7-C7C6473C94CE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EA4B-4326-99C7-C7C6473C94CE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EA4B-4326-99C7-C7C6473C94CE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EA4B-4326-99C7-C7C6473C94CE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EA4B-4326-99C7-C7C6473C94CE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EA4B-4326-99C7-C7C6473C94CE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EA4B-4326-99C7-C7C6473C94CE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EA4B-4326-99C7-C7C6473C94CE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EA4B-4326-99C7-C7C6473C94CE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EA4B-4326-99C7-C7C6473C94CE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EA4B-4326-99C7-C7C6473C94CE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EA4B-4326-99C7-C7C6473C94CE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EA4B-4326-99C7-C7C6473C94CE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EA4B-4326-99C7-C7C6473C94CE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EA4B-4326-99C7-C7C6473C94CE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EA4B-4326-99C7-C7C6473C94CE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EA4B-4326-99C7-C7C6473C94CE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EA4B-4326-99C7-C7C6473C94CE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EA4B-4326-99C7-C7C6473C94CE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EA4B-4326-99C7-C7C6473C94CE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EA4B-4326-99C7-C7C6473C94CE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EA4B-4326-99C7-C7C6473C94CE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EA4B-4326-99C7-C7C6473C94CE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EA4B-4326-99C7-C7C6473C94CE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EA4B-4326-99C7-C7C6473C94CE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EA4B-4326-99C7-C7C6473C94CE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EA4B-4326-99C7-C7C6473C94CE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EA4B-4326-99C7-C7C6473C94CE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EA4B-4326-99C7-C7C6473C94CE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EA4B-4326-99C7-C7C6473C94CE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EA4B-4326-99C7-C7C6473C94CE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EA4B-4326-99C7-C7C6473C94CE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EA4B-4326-99C7-C7C6473C94CE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EA4B-4326-99C7-C7C6473C94CE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EA4B-4326-99C7-C7C6473C94CE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EA4B-4326-99C7-C7C6473C94CE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EA4B-4326-99C7-C7C6473C94CE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EA4B-4326-99C7-C7C6473C94CE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EA4B-4326-99C7-C7C6473C94CE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EA4B-4326-99C7-C7C6473C94CE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EA4B-4326-99C7-C7C6473C94CE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EA4B-4326-99C7-C7C6473C94CE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EA4B-4326-99C7-C7C6473C94CE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EA4B-4326-99C7-C7C6473C94CE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EA4B-4326-99C7-C7C6473C94CE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EA4B-4326-99C7-C7C6473C94CE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EA4B-4326-99C7-C7C6473C94CE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EA4B-4326-99C7-C7C6473C94CE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EA4B-4326-99C7-C7C6473C94CE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EA4B-4326-99C7-C7C6473C94CE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EA4B-4326-99C7-C7C6473C94CE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EA4B-4326-99C7-C7C6473C94CE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EA4B-4326-99C7-C7C6473C94CE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EA4B-4326-99C7-C7C6473C94CE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EA4B-4326-99C7-C7C6473C94CE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EA4B-4326-99C7-C7C6473C94CE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EA4B-4326-99C7-C7C6473C94CE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EA4B-4326-99C7-C7C6473C94CE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EA4B-4326-99C7-C7C6473C94CE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EA4B-4326-99C7-C7C6473C94CE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EA4B-4326-99C7-C7C6473C94CE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EA4B-4326-99C7-C7C6473C94CE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EA4B-4326-99C7-C7C6473C94CE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EA4B-4326-99C7-C7C6473C94CE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EA4B-4326-99C7-C7C6473C94CE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EA4B-4326-99C7-C7C6473C94CE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EA4B-4326-99C7-C7C6473C94CE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EA4B-4326-99C7-C7C6473C94CE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EA4B-4326-99C7-C7C6473C94CE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EA4B-4326-99C7-C7C6473C94CE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EA4B-4326-99C7-C7C6473C94CE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EA4B-4326-99C7-C7C6473C94CE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EA4B-4326-99C7-C7C6473C94CE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EA4B-4326-99C7-C7C6473C94CE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EA4B-4326-99C7-C7C6473C94CE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EA4B-4326-99C7-C7C6473C94CE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EA4B-4326-99C7-C7C6473C94CE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EA4B-4326-99C7-C7C6473C94CE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EA4B-4326-99C7-C7C6473C94CE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EA4B-4326-99C7-C7C6473C94CE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EA4B-4326-99C7-C7C6473C94CE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EA4B-4326-99C7-C7C6473C94CE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EA4B-4326-99C7-C7C6473C94CE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EA4B-4326-99C7-C7C6473C94CE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EA4B-4326-99C7-C7C6473C94CE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EA4B-4326-99C7-C7C6473C94CE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EA4B-4326-99C7-C7C6473C94CE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EA4B-4326-99C7-C7C6473C94CE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EA4B-4326-99C7-C7C6473C94CE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EA4B-4326-99C7-C7C6473C94CE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EA4B-4326-99C7-C7C6473C94CE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EA4B-4326-99C7-C7C6473C94CE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EA4B-4326-99C7-C7C6473C94CE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EA4B-4326-99C7-C7C6473C94CE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EA4B-4326-99C7-C7C6473C94CE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EA4B-4326-99C7-C7C6473C94CE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EA4B-4326-99C7-C7C6473C94CE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EA4B-4326-99C7-C7C6473C94CE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EA4B-4326-99C7-C7C6473C94CE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EA4B-4326-99C7-C7C6473C94CE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EA4B-4326-99C7-C7C6473C94CE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EA4B-4326-99C7-C7C6473C94CE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EA4B-4326-99C7-C7C6473C94CE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EA4B-4326-99C7-C7C6473C94CE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EA4B-4326-99C7-C7C6473C94CE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EA4B-4326-99C7-C7C6473C94CE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EA4B-4326-99C7-C7C6473C94CE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EA4B-4326-99C7-C7C6473C94CE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EA4B-4326-99C7-C7C6473C94CE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EA4B-4326-99C7-C7C6473C94CE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EA4B-4326-99C7-C7C6473C94CE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EA4B-4326-99C7-C7C6473C94CE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EA4B-4326-99C7-C7C6473C94CE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EA4B-4326-99C7-C7C6473C94CE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EA4B-4326-99C7-C7C6473C94CE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EA4B-4326-99C7-C7C6473C94CE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EA4B-4326-99C7-C7C6473C94CE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EA4B-4326-99C7-C7C6473C94CE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EA4B-4326-99C7-C7C6473C94CE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EA4B-4326-99C7-C7C6473C94CE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EA4B-4326-99C7-C7C6473C94CE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EA4B-4326-99C7-C7C6473C94CE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EA4B-4326-99C7-C7C6473C94CE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EA4B-4326-99C7-C7C6473C94CE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EA4B-4326-99C7-C7C6473C94CE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EA4B-4326-99C7-C7C6473C94CE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EA4B-4326-99C7-C7C6473C94CE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EA4B-4326-99C7-C7C6473C94CE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EA4B-4326-99C7-C7C6473C94CE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EA4B-4326-99C7-C7C6473C94CE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EA4B-4326-99C7-C7C6473C94CE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EA4B-4326-99C7-C7C6473C94CE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EA4B-4326-99C7-C7C6473C94CE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EA4B-4326-99C7-C7C6473C94CE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EA4B-4326-99C7-C7C6473C94CE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EA4B-4326-99C7-C7C6473C94CE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EA4B-4326-99C7-C7C6473C94CE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EA4B-4326-99C7-C7C6473C94CE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EA4B-4326-99C7-C7C6473C94CE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EA4B-4326-99C7-C7C6473C94CE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EA4B-4326-99C7-C7C6473C94CE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EA4B-4326-99C7-C7C6473C94CE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EA4B-4326-99C7-C7C6473C94CE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EA4B-4326-99C7-C7C6473C94CE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EA4B-4326-99C7-C7C6473C94CE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EA4B-4326-99C7-C7C6473C94CE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EA4B-4326-99C7-C7C6473C94CE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EA4B-4326-99C7-C7C6473C94CE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EA4B-4326-99C7-C7C6473C94CE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EA4B-4326-99C7-C7C6473C94CE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EA4B-4326-99C7-C7C6473C94CE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EA4B-4326-99C7-C7C6473C94CE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EA4B-4326-99C7-C7C6473C94CE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EA4B-4326-99C7-C7C6473C94CE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EA4B-4326-99C7-C7C6473C94CE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EA4B-4326-99C7-C7C6473C94CE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EA4B-4326-99C7-C7C6473C94CE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EA4B-4326-99C7-C7C6473C94CE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EA4B-4326-99C7-C7C6473C94CE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EA4B-4326-99C7-C7C6473C94CE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EA4B-4326-99C7-C7C6473C94CE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EA4B-4326-99C7-C7C6473C94CE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EA4B-4326-99C7-C7C6473C94CE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EA4B-4326-99C7-C7C6473C94CE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EA4B-4326-99C7-C7C6473C94CE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EA4B-4326-99C7-C7C6473C94CE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EA4B-4326-99C7-C7C6473C94CE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EA4B-4326-99C7-C7C6473C94CE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EA4B-4326-99C7-C7C6473C94CE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EA4B-4326-99C7-C7C6473C94CE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EA4B-4326-99C7-C7C6473C94CE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EA4B-4326-99C7-C7C6473C94CE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EA4B-4326-99C7-C7C6473C94CE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EA4B-4326-99C7-C7C6473C94CE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EA4B-4326-99C7-C7C6473C94CE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EA4B-4326-99C7-C7C6473C94CE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EA4B-4326-99C7-C7C6473C94CE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EA4B-4326-99C7-C7C6473C94CE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EA4B-4326-99C7-C7C6473C94CE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EA4B-4326-99C7-C7C6473C94CE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EA4B-4326-99C7-C7C6473C94CE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EA4B-4326-99C7-C7C6473C94CE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EA4B-4326-99C7-C7C6473C94CE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EA4B-4326-99C7-C7C6473C94CE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EA4B-4326-99C7-C7C6473C94CE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EA4B-4326-99C7-C7C6473C94CE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EA4B-4326-99C7-C7C6473C94CE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EA4B-4326-99C7-C7C6473C94CE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EA4B-4326-99C7-C7C6473C94CE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EA4B-4326-99C7-C7C6473C94CE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EA4B-4326-99C7-C7C6473C94CE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EA4B-4326-99C7-C7C6473C94CE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EA4B-4326-99C7-C7C6473C94CE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EA4B-4326-99C7-C7C6473C94CE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EA4B-4326-99C7-C7C6473C94CE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EA4B-4326-99C7-C7C6473C94CE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EA4B-4326-99C7-C7C6473C94CE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EA4B-4326-99C7-C7C6473C94CE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EA4B-4326-99C7-C7C6473C94CE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EA4B-4326-99C7-C7C6473C94CE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EA4B-4326-99C7-C7C6473C94CE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7-EA4B-4326-99C7-C7C6473C94CE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8-EA4B-4326-99C7-C7C6473C94CE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9-EA4B-4326-99C7-C7C6473C94CE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A-EA4B-4326-99C7-C7C6473C94CE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B-EA4B-4326-99C7-C7C6473C94CE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C-EA4B-4326-99C7-C7C6473C94CE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D-EA4B-4326-99C7-C7C6473C94CE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E-EA4B-4326-99C7-C7C6473C94CE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F-EA4B-4326-99C7-C7C6473C94CE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0-EA4B-4326-99C7-C7C6473C94CE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1-EA4B-4326-99C7-C7C6473C94CE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2-EA4B-4326-99C7-C7C6473C94CE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3-EA4B-4326-99C7-C7C6473C94CE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4-EA4B-4326-99C7-C7C6473C94CE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5-EA4B-4326-99C7-C7C6473C94CE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6-EA4B-4326-99C7-C7C6473C94CE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7-EA4B-4326-99C7-C7C6473C94CE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8-EA4B-4326-99C7-C7C6473C94CE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9-EA4B-4326-99C7-C7C6473C94CE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A-EA4B-4326-99C7-C7C6473C94CE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B-EA4B-4326-99C7-C7C6473C94CE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C-EA4B-4326-99C7-C7C6473C94CE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D-EA4B-4326-99C7-C7C6473C94CE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E-EA4B-4326-99C7-C7C6473C94CE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2F-EA4B-4326-99C7-C7C6473C94CE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0-EA4B-4326-99C7-C7C6473C94CE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1-EA4B-4326-99C7-C7C6473C94CE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2-EA4B-4326-99C7-C7C6473C94CE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3-EA4B-4326-99C7-C7C6473C94CE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4-EA4B-4326-99C7-C7C6473C94CE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5-EA4B-4326-99C7-C7C6473C94CE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6-EA4B-4326-99C7-C7C6473C94CE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7-EA4B-4326-99C7-C7C6473C94CE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8-EA4B-4326-99C7-C7C6473C94CE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9-EA4B-4326-99C7-C7C6473C94CE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A-EA4B-4326-99C7-C7C6473C94CE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B-EA4B-4326-99C7-C7C6473C94CE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C-EA4B-4326-99C7-C7C6473C94CE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D-EA4B-4326-99C7-C7C6473C94CE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E-EA4B-4326-99C7-C7C6473C94CE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3F-EA4B-4326-99C7-C7C6473C94CE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0-EA4B-4326-99C7-C7C6473C94CE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1-EA4B-4326-99C7-C7C6473C94CE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2-EA4B-4326-99C7-C7C6473C94CE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3-EA4B-4326-99C7-C7C6473C94CE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4-EA4B-4326-99C7-C7C6473C94CE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5-EA4B-4326-99C7-C7C6473C94CE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6-EA4B-4326-99C7-C7C6473C94CE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7-EA4B-4326-99C7-C7C6473C94CE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8-EA4B-4326-99C7-C7C6473C94CE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9-EA4B-4326-99C7-C7C6473C94CE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A-EA4B-4326-99C7-C7C6473C94CE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B-EA4B-4326-99C7-C7C6473C94CE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C-EA4B-4326-99C7-C7C6473C94CE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D-EA4B-4326-99C7-C7C6473C94CE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E-EA4B-4326-99C7-C7C6473C94CE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4F-EA4B-4326-99C7-C7C6473C94CE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0-EA4B-4326-99C7-C7C6473C94CE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1-EA4B-4326-99C7-C7C6473C94CE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2-EA4B-4326-99C7-C7C6473C94CE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3-EA4B-4326-99C7-C7C6473C94CE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4-EA4B-4326-99C7-C7C6473C94CE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5-EA4B-4326-99C7-C7C6473C94CE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6-EA4B-4326-99C7-C7C6473C94CE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7-EA4B-4326-99C7-C7C6473C94CE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8-EA4B-4326-99C7-C7C6473C94CE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9-EA4B-4326-99C7-C7C6473C94CE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A-EA4B-4326-99C7-C7C6473C94CE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B-EA4B-4326-99C7-C7C6473C94CE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C-EA4B-4326-99C7-C7C6473C94CE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D-EA4B-4326-99C7-C7C6473C94CE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E-EA4B-4326-99C7-C7C6473C94CE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5F-EA4B-4326-99C7-C7C6473C94CE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0-EA4B-4326-99C7-C7C6473C94CE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1-EA4B-4326-99C7-C7C6473C94CE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2-EA4B-4326-99C7-C7C6473C94CE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3-EA4B-4326-99C7-C7C6473C94CE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4-EA4B-4326-99C7-C7C6473C94CE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5-EA4B-4326-99C7-C7C6473C94CE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6-EA4B-4326-99C7-C7C6473C94CE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7-EA4B-4326-99C7-C7C6473C94CE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8-EA4B-4326-99C7-C7C6473C94CE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9-EA4B-4326-99C7-C7C6473C94CE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A-EA4B-4326-99C7-C7C6473C94CE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B-EA4B-4326-99C7-C7C6473C94CE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C-EA4B-4326-99C7-C7C6473C94CE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D-EA4B-4326-99C7-C7C6473C94CE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E-EA4B-4326-99C7-C7C6473C94CE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6F-EA4B-4326-99C7-C7C6473C94CE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0-EA4B-4326-99C7-C7C6473C94CE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1-EA4B-4326-99C7-C7C6473C94CE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2-EA4B-4326-99C7-C7C6473C94CE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3-EA4B-4326-99C7-C7C6473C94CE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4-EA4B-4326-99C7-C7C6473C94CE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5-EA4B-4326-99C7-C7C6473C94CE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6-EA4B-4326-99C7-C7C6473C94CE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7-EA4B-4326-99C7-C7C6473C94CE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8-EA4B-4326-99C7-C7C6473C94CE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9-EA4B-4326-99C7-C7C6473C94CE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A-EA4B-4326-99C7-C7C6473C94CE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B-EA4B-4326-99C7-C7C6473C94CE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C-EA4B-4326-99C7-C7C6473C94CE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D-EA4B-4326-99C7-C7C6473C94CE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E-EA4B-4326-99C7-C7C6473C94CE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7F-EA4B-4326-99C7-C7C6473C94CE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0-EA4B-4326-99C7-C7C6473C94CE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1-EA4B-4326-99C7-C7C6473C94CE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2-EA4B-4326-99C7-C7C6473C94CE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3-EA4B-4326-99C7-C7C6473C94CE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4-EA4B-4326-99C7-C7C6473C94CE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5-EA4B-4326-99C7-C7C6473C94CE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6-EA4B-4326-99C7-C7C6473C94CE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7-EA4B-4326-99C7-C7C6473C94CE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8-EA4B-4326-99C7-C7C6473C94CE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9-EA4B-4326-99C7-C7C6473C94CE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A-EA4B-4326-99C7-C7C6473C94CE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B-EA4B-4326-99C7-C7C6473C94CE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C-EA4B-4326-99C7-C7C6473C94CE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D-EA4B-4326-99C7-C7C6473C94CE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E-EA4B-4326-99C7-C7C6473C94CE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8F-EA4B-4326-99C7-C7C6473C94CE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0-EA4B-4326-99C7-C7C6473C94CE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1-EA4B-4326-99C7-C7C6473C94CE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2-EA4B-4326-99C7-C7C6473C94CE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3-EA4B-4326-99C7-C7C6473C94CE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4-EA4B-4326-99C7-C7C6473C94CE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5-EA4B-4326-99C7-C7C6473C94CE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6-EA4B-4326-99C7-C7C6473C94CE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7-EA4B-4326-99C7-C7C6473C94CE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8-EA4B-4326-99C7-C7C6473C94CE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9-EA4B-4326-99C7-C7C6473C94CE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A-EA4B-4326-99C7-C7C6473C94CE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B-EA4B-4326-99C7-C7C6473C94CE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C-EA4B-4326-99C7-C7C6473C94CE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D-EA4B-4326-99C7-C7C6473C94CE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E-EA4B-4326-99C7-C7C6473C94CE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9F-EA4B-4326-99C7-C7C6473C94CE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0-EA4B-4326-99C7-C7C6473C94CE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1-EA4B-4326-99C7-C7C6473C94CE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2-EA4B-4326-99C7-C7C6473C94CE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3-EA4B-4326-99C7-C7C6473C94CE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4-EA4B-4326-99C7-C7C6473C94CE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5-EA4B-4326-99C7-C7C6473C94CE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6-EA4B-4326-99C7-C7C6473C94CE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7-EA4B-4326-99C7-C7C6473C94CE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8-EA4B-4326-99C7-C7C6473C94CE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9-EA4B-4326-99C7-C7C6473C94CE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A-EA4B-4326-99C7-C7C6473C94CE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B-EA4B-4326-99C7-C7C6473C94CE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C-EA4B-4326-99C7-C7C6473C94CE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D-EA4B-4326-99C7-C7C6473C94CE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E-EA4B-4326-99C7-C7C6473C94CE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AF-EA4B-4326-99C7-C7C6473C94CE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0-EA4B-4326-99C7-C7C6473C94CE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1-EA4B-4326-99C7-C7C6473C94CE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2-EA4B-4326-99C7-C7C6473C94CE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3-EA4B-4326-99C7-C7C6473C94CE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4-EA4B-4326-99C7-C7C6473C94CE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5-EA4B-4326-99C7-C7C6473C94CE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6-EA4B-4326-99C7-C7C6473C94CE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7-EA4B-4326-99C7-C7C6473C94CE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8-EA4B-4326-99C7-C7C6473C94CE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9-EA4B-4326-99C7-C7C6473C94CE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A-EA4B-4326-99C7-C7C6473C94CE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B-EA4B-4326-99C7-C7C6473C94CE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C-EA4B-4326-99C7-C7C6473C94CE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D-EA4B-4326-99C7-C7C6473C94CE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E-EA4B-4326-99C7-C7C6473C94CE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BF-EA4B-4326-99C7-C7C6473C94CE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0-EA4B-4326-99C7-C7C6473C94CE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1-EA4B-4326-99C7-C7C6473C94CE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2-EA4B-4326-99C7-C7C6473C94CE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3-EA4B-4326-99C7-C7C6473C94CE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4-EA4B-4326-99C7-C7C6473C94CE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5-EA4B-4326-99C7-C7C6473C94CE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6-EA4B-4326-99C7-C7C6473C94CE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7-EA4B-4326-99C7-C7C6473C94CE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8-EA4B-4326-99C7-C7C6473C94CE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9-EA4B-4326-99C7-C7C6473C94CE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A-EA4B-4326-99C7-C7C6473C94CE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B-EA4B-4326-99C7-C7C6473C94CE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C-EA4B-4326-99C7-C7C6473C94CE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D-EA4B-4326-99C7-C7C6473C94CE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E-EA4B-4326-99C7-C7C6473C94CE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CF-EA4B-4326-99C7-C7C6473C94CE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0-EA4B-4326-99C7-C7C6473C94CE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1-EA4B-4326-99C7-C7C6473C94CE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2-EA4B-4326-99C7-C7C6473C94CE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3-EA4B-4326-99C7-C7C6473C94CE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4-EA4B-4326-99C7-C7C6473C94CE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5-EA4B-4326-99C7-C7C6473C94CE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6-EA4B-4326-99C7-C7C6473C94CE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7-EA4B-4326-99C7-C7C6473C94CE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8-EA4B-4326-99C7-C7C6473C94CE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9-EA4B-4326-99C7-C7C6473C94CE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A-EA4B-4326-99C7-C7C6473C94CE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B-EA4B-4326-99C7-C7C6473C94CE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C-EA4B-4326-99C7-C7C6473C94CE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D-EA4B-4326-99C7-C7C6473C94CE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E-EA4B-4326-99C7-C7C6473C94CE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DF-EA4B-4326-99C7-C7C6473C94CE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0-EA4B-4326-99C7-C7C6473C94CE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1-EA4B-4326-99C7-C7C6473C94CE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2-EA4B-4326-99C7-C7C6473C94CE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3-EA4B-4326-99C7-C7C6473C94CE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4-EA4B-4326-99C7-C7C6473C94CE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5-EA4B-4326-99C7-C7C6473C94CE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6-EA4B-4326-99C7-C7C6473C94CE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7-EA4B-4326-99C7-C7C6473C94CE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8-EA4B-4326-99C7-C7C6473C94CE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9-EA4B-4326-99C7-C7C6473C94CE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A-EA4B-4326-99C7-C7C6473C94CE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B-EA4B-4326-99C7-C7C6473C94CE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C-EA4B-4326-99C7-C7C6473C94CE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D-EA4B-4326-99C7-C7C6473C94CE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E-EA4B-4326-99C7-C7C6473C94CE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EF-EA4B-4326-99C7-C7C6473C94CE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0-EA4B-4326-99C7-C7C6473C94CE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1-EA4B-4326-99C7-C7C6473C94CE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2-EA4B-4326-99C7-C7C6473C94CE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3-EA4B-4326-99C7-C7C6473C94CE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4-EA4B-4326-99C7-C7C6473C94CE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5-EA4B-4326-99C7-C7C6473C94CE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6-EA4B-4326-99C7-C7C6473C94CE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7-EA4B-4326-99C7-C7C6473C94CE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8-EA4B-4326-99C7-C7C6473C94CE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9-EA4B-4326-99C7-C7C6473C94CE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A-EA4B-4326-99C7-C7C6473C94CE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B-EA4B-4326-99C7-C7C6473C94CE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C-EA4B-4326-99C7-C7C6473C94CE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D-EA4B-4326-99C7-C7C6473C94CE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E-EA4B-4326-99C7-C7C6473C94CE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FF-EA4B-4326-99C7-C7C6473C94CE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0-EA4B-4326-99C7-C7C6473C94CE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1-EA4B-4326-99C7-C7C6473C94CE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2-EA4B-4326-99C7-C7C6473C94CE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3-EA4B-4326-99C7-C7C6473C94CE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4-EA4B-4326-99C7-C7C6473C94CE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5-EA4B-4326-99C7-C7C6473C94CE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6-EA4B-4326-99C7-C7C6473C94CE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7-EA4B-4326-99C7-C7C6473C94CE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8-EA4B-4326-99C7-C7C6473C94CE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9-EA4B-4326-99C7-C7C6473C94CE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A-EA4B-4326-99C7-C7C6473C94CE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B-EA4B-4326-99C7-C7C6473C94CE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C-EA4B-4326-99C7-C7C6473C94CE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D-EA4B-4326-99C7-C7C6473C94CE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E-EA4B-4326-99C7-C7C6473C94CE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0F-EA4B-4326-99C7-C7C6473C94CE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0-EA4B-4326-99C7-C7C6473C94CE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1-EA4B-4326-99C7-C7C6473C94CE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2-EA4B-4326-99C7-C7C6473C94CE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3-EA4B-4326-99C7-C7C6473C94CE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4-EA4B-4326-99C7-C7C6473C94CE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5-EA4B-4326-99C7-C7C6473C94CE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6-EA4B-4326-99C7-C7C6473C94CE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7-EA4B-4326-99C7-C7C6473C94CE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8-EA4B-4326-99C7-C7C6473C94CE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9-EA4B-4326-99C7-C7C6473C94CE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A-EA4B-4326-99C7-C7C6473C94CE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B-EA4B-4326-99C7-C7C6473C94CE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C-EA4B-4326-99C7-C7C6473C94CE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D-EA4B-4326-99C7-C7C6473C94CE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E-EA4B-4326-99C7-C7C6473C94CE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1F-EA4B-4326-99C7-C7C6473C94CE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0-EA4B-4326-99C7-C7C6473C94CE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1-EA4B-4326-99C7-C7C6473C94CE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2-EA4B-4326-99C7-C7C6473C94CE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3-EA4B-4326-99C7-C7C6473C94CE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4-EA4B-4326-99C7-C7C6473C94CE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5-EA4B-4326-99C7-C7C6473C94CE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6-EA4B-4326-99C7-C7C6473C94CE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7-EA4B-4326-99C7-C7C6473C94CE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8-EA4B-4326-99C7-C7C6473C94CE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9-EA4B-4326-99C7-C7C6473C94CE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A-EA4B-4326-99C7-C7C6473C94CE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B-EA4B-4326-99C7-C7C6473C94CE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C-EA4B-4326-99C7-C7C6473C94CE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D-EA4B-4326-99C7-C7C6473C94CE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E-EA4B-4326-99C7-C7C6473C94CE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2F-EA4B-4326-99C7-C7C6473C94CE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0-EA4B-4326-99C7-C7C6473C94CE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1-EA4B-4326-99C7-C7C6473C94CE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2-EA4B-4326-99C7-C7C6473C94CE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3-EA4B-4326-99C7-C7C6473C94CE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4-EA4B-4326-99C7-C7C6473C94CE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5-EA4B-4326-99C7-C7C6473C94CE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6-EA4B-4326-99C7-C7C6473C94CE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7-EA4B-4326-99C7-C7C6473C94CE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8-EA4B-4326-99C7-C7C6473C94CE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9-EA4B-4326-99C7-C7C6473C94CE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A-EA4B-4326-99C7-C7C6473C94CE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B-EA4B-4326-99C7-C7C6473C94CE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C-EA4B-4326-99C7-C7C6473C94CE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D-EA4B-4326-99C7-C7C6473C94CE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E-EA4B-4326-99C7-C7C6473C94CE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3F-EA4B-4326-99C7-C7C6473C94CE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0-EA4B-4326-99C7-C7C6473C94CE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1-EA4B-4326-99C7-C7C6473C94CE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2-EA4B-4326-99C7-C7C6473C94CE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3-EA4B-4326-99C7-C7C6473C94CE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4-EA4B-4326-99C7-C7C6473C94CE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5-EA4B-4326-99C7-C7C6473C94CE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6-EA4B-4326-99C7-C7C6473C94CE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7-EA4B-4326-99C7-C7C6473C94CE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8-EA4B-4326-99C7-C7C6473C94CE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9-EA4B-4326-99C7-C7C6473C94CE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A-EA4B-4326-99C7-C7C6473C94CE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B-EA4B-4326-99C7-C7C6473C94CE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C-EA4B-4326-99C7-C7C6473C94CE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D-EA4B-4326-99C7-C7C6473C94CE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E-EA4B-4326-99C7-C7C6473C94CE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4F-EA4B-4326-99C7-C7C6473C94CE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0-EA4B-4326-99C7-C7C6473C94CE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1-EA4B-4326-99C7-C7C6473C94CE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2-EA4B-4326-99C7-C7C6473C94CE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3-EA4B-4326-99C7-C7C6473C94CE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4-EA4B-4326-99C7-C7C6473C94CE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5-EA4B-4326-99C7-C7C6473C94CE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6-EA4B-4326-99C7-C7C6473C94CE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7-EA4B-4326-99C7-C7C6473C94CE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8-EA4B-4326-99C7-C7C6473C94CE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9-EA4B-4326-99C7-C7C6473C94CE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A-EA4B-4326-99C7-C7C6473C94CE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B-EA4B-4326-99C7-C7C6473C94CE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C-EA4B-4326-99C7-C7C6473C94CE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D-EA4B-4326-99C7-C7C6473C94CE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E-EA4B-4326-99C7-C7C6473C94CE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5F-EA4B-4326-99C7-C7C6473C94CE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0-EA4B-4326-99C7-C7C6473C94CE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1-EA4B-4326-99C7-C7C6473C94CE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2-EA4B-4326-99C7-C7C6473C94CE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3-EA4B-4326-99C7-C7C6473C94CE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4-EA4B-4326-99C7-C7C6473C94CE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5-EA4B-4326-99C7-C7C6473C94CE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6-EA4B-4326-99C7-C7C6473C94CE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7-EA4B-4326-99C7-C7C6473C94CE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8-EA4B-4326-99C7-C7C6473C94CE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9-EA4B-4326-99C7-C7C6473C94CE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A-EA4B-4326-99C7-C7C6473C94CE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B-EA4B-4326-99C7-C7C6473C94CE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C-EA4B-4326-99C7-C7C6473C94CE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D-EA4B-4326-99C7-C7C6473C94CE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E-EA4B-4326-99C7-C7C6473C94CE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6F-EA4B-4326-99C7-C7C6473C94CE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0-EA4B-4326-99C7-C7C6473C94CE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1-EA4B-4326-99C7-C7C6473C94CE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2-EA4B-4326-99C7-C7C6473C94CE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3-EA4B-4326-99C7-C7C6473C94CE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4-EA4B-4326-99C7-C7C6473C94CE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5-EA4B-4326-99C7-C7C6473C94CE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6-EA4B-4326-99C7-C7C6473C94CE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7-EA4B-4326-99C7-C7C6473C94CE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8-EA4B-4326-99C7-C7C6473C94CE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9-EA4B-4326-99C7-C7C6473C94CE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A-EA4B-4326-99C7-C7C6473C94CE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B-EA4B-4326-99C7-C7C6473C94CE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C-EA4B-4326-99C7-C7C6473C94CE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D-EA4B-4326-99C7-C7C6473C94CE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E-EA4B-4326-99C7-C7C6473C94CE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7F-EA4B-4326-99C7-C7C6473C94CE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0-EA4B-4326-99C7-C7C6473C94CE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1-EA4B-4326-99C7-C7C6473C94CE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2-EA4B-4326-99C7-C7C6473C94CE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3-EA4B-4326-99C7-C7C6473C94CE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4-EA4B-4326-99C7-C7C6473C94CE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5-EA4B-4326-99C7-C7C6473C94CE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6-EA4B-4326-99C7-C7C6473C94CE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7-EA4B-4326-99C7-C7C6473C94CE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8-EA4B-4326-99C7-C7C6473C94CE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9-EA4B-4326-99C7-C7C6473C94CE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A-EA4B-4326-99C7-C7C6473C94CE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B-EA4B-4326-99C7-C7C6473C94CE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C-EA4B-4326-99C7-C7C6473C94CE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D-EA4B-4326-99C7-C7C6473C94CE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E-EA4B-4326-99C7-C7C6473C94CE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8F-EA4B-4326-99C7-C7C6473C94CE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0-EA4B-4326-99C7-C7C6473C94CE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1-EA4B-4326-99C7-C7C6473C94CE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2-EA4B-4326-99C7-C7C6473C94CE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3-EA4B-4326-99C7-C7C6473C94CE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4-EA4B-4326-99C7-C7C6473C94CE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5-EA4B-4326-99C7-C7C6473C94CE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6-EA4B-4326-99C7-C7C6473C94CE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7-EA4B-4326-99C7-C7C6473C94CE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8-EA4B-4326-99C7-C7C6473C94CE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9-EA4B-4326-99C7-C7C6473C94CE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A-EA4B-4326-99C7-C7C6473C94CE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B-EA4B-4326-99C7-C7C6473C94CE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C-EA4B-4326-99C7-C7C6473C94CE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D-EA4B-4326-99C7-C7C6473C94CE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E-EA4B-4326-99C7-C7C6473C94CE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9F-EA4B-4326-99C7-C7C6473C94CE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0-EA4B-4326-99C7-C7C6473C94CE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1-EA4B-4326-99C7-C7C6473C94CE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2-EA4B-4326-99C7-C7C6473C94CE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3-EA4B-4326-99C7-C7C6473C94CE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4-EA4B-4326-99C7-C7C6473C94CE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5-EA4B-4326-99C7-C7C6473C94CE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6-EA4B-4326-99C7-C7C6473C94CE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7-EA4B-4326-99C7-C7C6473C94CE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8-EA4B-4326-99C7-C7C6473C94CE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9-EA4B-4326-99C7-C7C6473C94CE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A-EA4B-4326-99C7-C7C6473C94CE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B-EA4B-4326-99C7-C7C6473C94CE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C-EA4B-4326-99C7-C7C6473C94CE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D-EA4B-4326-99C7-C7C6473C94CE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E-EA4B-4326-99C7-C7C6473C94CE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AF-EA4B-4326-99C7-C7C6473C94CE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0-EA4B-4326-99C7-C7C6473C94CE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1-EA4B-4326-99C7-C7C6473C94CE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2-EA4B-4326-99C7-C7C6473C94CE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3-EA4B-4326-99C7-C7C6473C94CE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4-EA4B-4326-99C7-C7C6473C94CE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5-EA4B-4326-99C7-C7C6473C94CE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6-EA4B-4326-99C7-C7C6473C94CE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7-EA4B-4326-99C7-C7C6473C94CE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8-EA4B-4326-99C7-C7C6473C94CE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9-EA4B-4326-99C7-C7C6473C94CE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A-EA4B-4326-99C7-C7C6473C94CE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B-EA4B-4326-99C7-C7C6473C94CE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C-EA4B-4326-99C7-C7C6473C94CE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D-EA4B-4326-99C7-C7C6473C94CE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E-EA4B-4326-99C7-C7C6473C94CE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BF-EA4B-4326-99C7-C7C6473C94CE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0-EA4B-4326-99C7-C7C6473C94CE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1-EA4B-4326-99C7-C7C6473C94CE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2-EA4B-4326-99C7-C7C6473C94CE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3-EA4B-4326-99C7-C7C6473C94CE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4-EA4B-4326-99C7-C7C6473C94CE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5-EA4B-4326-99C7-C7C6473C94CE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6-EA4B-4326-99C7-C7C6473C94CE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7-EA4B-4326-99C7-C7C6473C94CE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8-EA4B-4326-99C7-C7C6473C94CE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9-EA4B-4326-99C7-C7C6473C94CE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A-EA4B-4326-99C7-C7C6473C94CE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B-EA4B-4326-99C7-C7C6473C94CE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C-EA4B-4326-99C7-C7C6473C94CE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D-EA4B-4326-99C7-C7C6473C94CE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E-EA4B-4326-99C7-C7C6473C94CE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CF-EA4B-4326-99C7-C7C6473C94CE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0-EA4B-4326-99C7-C7C6473C94CE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1-EA4B-4326-99C7-C7C6473C94CE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2-EA4B-4326-99C7-C7C6473C94CE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3-EA4B-4326-99C7-C7C6473C94CE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4-EA4B-4326-99C7-C7C6473C94CE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5-EA4B-4326-99C7-C7C6473C94CE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6-EA4B-4326-99C7-C7C6473C94CE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7-EA4B-4326-99C7-C7C6473C94CE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8-EA4B-4326-99C7-C7C6473C94CE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9-EA4B-4326-99C7-C7C6473C94CE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A-EA4B-4326-99C7-C7C6473C94CE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B-EA4B-4326-99C7-C7C6473C94CE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C-EA4B-4326-99C7-C7C6473C94CE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D-EA4B-4326-99C7-C7C6473C94CE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E-EA4B-4326-99C7-C7C6473C94CE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F-EA4B-4326-99C7-C7C6473C94CE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0-EA4B-4326-99C7-C7C6473C94CE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1-EA4B-4326-99C7-C7C6473C94CE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2-EA4B-4326-99C7-C7C6473C94CE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3-EA4B-4326-99C7-C7C6473C94CE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4-EA4B-4326-99C7-C7C6473C94CE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5-EA4B-4326-99C7-C7C6473C94CE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6-EA4B-4326-99C7-C7C6473C94CE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7-EA4B-4326-99C7-C7C6473C94CE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8-EA4B-4326-99C7-C7C6473C94CE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9-EA4B-4326-99C7-C7C6473C94CE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A-EA4B-4326-99C7-C7C6473C94CE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B-EA4B-4326-99C7-C7C6473C94CE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C-EA4B-4326-99C7-C7C6473C94CE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D-EA4B-4326-99C7-C7C6473C94CE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E-EA4B-4326-99C7-C7C6473C94CE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F-EA4B-4326-99C7-C7C6473C94CE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0-EA4B-4326-99C7-C7C6473C94CE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1-EA4B-4326-99C7-C7C6473C94CE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2-EA4B-4326-99C7-C7C6473C94CE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3-EA4B-4326-99C7-C7C6473C94CE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4-EA4B-4326-99C7-C7C6473C94CE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5-EA4B-4326-99C7-C7C6473C94CE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6-EA4B-4326-99C7-C7C6473C94CE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7-EA4B-4326-99C7-C7C6473C94CE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8-EA4B-4326-99C7-C7C6473C94CE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9-EA4B-4326-99C7-C7C6473C94CE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A-EA4B-4326-99C7-C7C6473C94CE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B-EA4B-4326-99C7-C7C6473C94CE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C-EA4B-4326-99C7-C7C6473C94CE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D-EA4B-4326-99C7-C7C6473C94CE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E-EA4B-4326-99C7-C7C6473C94CE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F-EA4B-4326-99C7-C7C6473C94CE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0-EA4B-4326-99C7-C7C6473C94CE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1-EA4B-4326-99C7-C7C6473C94CE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2-EA4B-4326-99C7-C7C6473C94CE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3-EA4B-4326-99C7-C7C6473C94CE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4-EA4B-4326-99C7-C7C6473C94CE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5-EA4B-4326-99C7-C7C6473C94CE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6-EA4B-4326-99C7-C7C6473C94CE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7-EA4B-4326-99C7-C7C6473C94CE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8-EA4B-4326-99C7-C7C6473C94CE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9-EA4B-4326-99C7-C7C6473C94CE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A-EA4B-4326-99C7-C7C6473C94CE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B-EA4B-4326-99C7-C7C6473C94CE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C-EA4B-4326-99C7-C7C6473C94CE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D-EA4B-4326-99C7-C7C6473C94CE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E-EA4B-4326-99C7-C7C6473C94CE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0F-EA4B-4326-99C7-C7C6473C94CE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0-EA4B-4326-99C7-C7C6473C94CE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1-EA4B-4326-99C7-C7C6473C94CE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2-EA4B-4326-99C7-C7C6473C94CE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3-EA4B-4326-99C7-C7C6473C94CE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4-EA4B-4326-99C7-C7C6473C94CE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5-EA4B-4326-99C7-C7C6473C94CE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6-EA4B-4326-99C7-C7C6473C94CE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7-EA4B-4326-99C7-C7C6473C94CE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8-EA4B-4326-99C7-C7C6473C94CE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9-EA4B-4326-99C7-C7C6473C94CE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A-EA4B-4326-99C7-C7C6473C94CE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B-EA4B-4326-99C7-C7C6473C94CE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C-EA4B-4326-99C7-C7C6473C94CE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D-EA4B-4326-99C7-C7C6473C94CE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E-EA4B-4326-99C7-C7C6473C94CE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1F-EA4B-4326-99C7-C7C6473C94CE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0-EA4B-4326-99C7-C7C6473C94CE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1-EA4B-4326-99C7-C7C6473C94CE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2-EA4B-4326-99C7-C7C6473C94CE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3-EA4B-4326-99C7-C7C6473C94CE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4-EA4B-4326-99C7-C7C6473C94CE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5-EA4B-4326-99C7-C7C6473C94CE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6-EA4B-4326-99C7-C7C6473C94CE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7-EA4B-4326-99C7-C7C6473C94CE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8-EA4B-4326-99C7-C7C6473C94CE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9-EA4B-4326-99C7-C7C6473C94CE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A-EA4B-4326-99C7-C7C6473C94CE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B-EA4B-4326-99C7-C7C6473C94CE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C-EA4B-4326-99C7-C7C6473C94CE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D-EA4B-4326-99C7-C7C6473C94CE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E-EA4B-4326-99C7-C7C6473C94CE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2F-EA4B-4326-99C7-C7C6473C94CE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0-EA4B-4326-99C7-C7C6473C94CE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1-EA4B-4326-99C7-C7C6473C94CE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2-EA4B-4326-99C7-C7C6473C94CE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3-EA4B-4326-99C7-C7C6473C94CE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4-EA4B-4326-99C7-C7C6473C94CE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5-EA4B-4326-99C7-C7C6473C94CE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6-EA4B-4326-99C7-C7C6473C94CE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7-EA4B-4326-99C7-C7C6473C94CE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8-EA4B-4326-99C7-C7C6473C94CE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9-EA4B-4326-99C7-C7C6473C94CE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A-EA4B-4326-99C7-C7C6473C94CE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B-EA4B-4326-99C7-C7C6473C94CE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C-EA4B-4326-99C7-C7C6473C94CE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D-EA4B-4326-99C7-C7C6473C94CE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E-EA4B-4326-99C7-C7C6473C94CE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3F-EA4B-4326-99C7-C7C6473C94CE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0-EA4B-4326-99C7-C7C6473C94CE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1-EA4B-4326-99C7-C7C6473C94CE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2-EA4B-4326-99C7-C7C6473C94CE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3-EA4B-4326-99C7-C7C6473C94CE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4-EA4B-4326-99C7-C7C6473C94CE}"/>
                </c:ext>
              </c:extLst>
            </c:dLbl>
            <c:dLbl>
              <c:idx val="8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5-EA4B-4326-99C7-C7C6473C94CE}"/>
                </c:ext>
              </c:extLst>
            </c:dLbl>
            <c:dLbl>
              <c:idx val="8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6-EA4B-4326-99C7-C7C6473C94CE}"/>
                </c:ext>
              </c:extLst>
            </c:dLbl>
            <c:dLbl>
              <c:idx val="8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7-EA4B-4326-99C7-C7C6473C94CE}"/>
                </c:ext>
              </c:extLst>
            </c:dLbl>
            <c:dLbl>
              <c:idx val="8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8-EA4B-4326-99C7-C7C6473C94CE}"/>
                </c:ext>
              </c:extLst>
            </c:dLbl>
            <c:dLbl>
              <c:idx val="8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9-EA4B-4326-99C7-C7C6473C94CE}"/>
                </c:ext>
              </c:extLst>
            </c:dLbl>
            <c:dLbl>
              <c:idx val="8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A-EA4B-4326-99C7-C7C6473C94CE}"/>
                </c:ext>
              </c:extLst>
            </c:dLbl>
            <c:dLbl>
              <c:idx val="8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B-EA4B-4326-99C7-C7C6473C94CE}"/>
                </c:ext>
              </c:extLst>
            </c:dLbl>
            <c:dLbl>
              <c:idx val="8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C-EA4B-4326-99C7-C7C6473C94CE}"/>
                </c:ext>
              </c:extLst>
            </c:dLbl>
            <c:dLbl>
              <c:idx val="8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D-EA4B-4326-99C7-C7C6473C94CE}"/>
                </c:ext>
              </c:extLst>
            </c:dLbl>
            <c:dLbl>
              <c:idx val="8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E-EA4B-4326-99C7-C7C6473C94CE}"/>
                </c:ext>
              </c:extLst>
            </c:dLbl>
            <c:dLbl>
              <c:idx val="8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4F-EA4B-4326-99C7-C7C6473C94CE}"/>
                </c:ext>
              </c:extLst>
            </c:dLbl>
            <c:dLbl>
              <c:idx val="8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0-EA4B-4326-99C7-C7C6473C94CE}"/>
                </c:ext>
              </c:extLst>
            </c:dLbl>
            <c:dLbl>
              <c:idx val="8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1-EA4B-4326-99C7-C7C6473C94CE}"/>
                </c:ext>
              </c:extLst>
            </c:dLbl>
            <c:dLbl>
              <c:idx val="8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2-EA4B-4326-99C7-C7C6473C94CE}"/>
                </c:ext>
              </c:extLst>
            </c:dLbl>
            <c:dLbl>
              <c:idx val="8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3-EA4B-4326-99C7-C7C6473C94CE}"/>
                </c:ext>
              </c:extLst>
            </c:dLbl>
            <c:dLbl>
              <c:idx val="8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4-EA4B-4326-99C7-C7C6473C94CE}"/>
                </c:ext>
              </c:extLst>
            </c:dLbl>
            <c:dLbl>
              <c:idx val="8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5-EA4B-4326-99C7-C7C6473C94CE}"/>
                </c:ext>
              </c:extLst>
            </c:dLbl>
            <c:dLbl>
              <c:idx val="8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6-EA4B-4326-99C7-C7C6473C94CE}"/>
                </c:ext>
              </c:extLst>
            </c:dLbl>
            <c:dLbl>
              <c:idx val="8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7-EA4B-4326-99C7-C7C6473C94CE}"/>
                </c:ext>
              </c:extLst>
            </c:dLbl>
            <c:dLbl>
              <c:idx val="8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8-EA4B-4326-99C7-C7C6473C94CE}"/>
                </c:ext>
              </c:extLst>
            </c:dLbl>
            <c:dLbl>
              <c:idx val="8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9-EA4B-4326-99C7-C7C6473C94CE}"/>
                </c:ext>
              </c:extLst>
            </c:dLbl>
            <c:dLbl>
              <c:idx val="8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A-EA4B-4326-99C7-C7C6473C94CE}"/>
                </c:ext>
              </c:extLst>
            </c:dLbl>
            <c:dLbl>
              <c:idx val="8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B-EA4B-4326-99C7-C7C6473C94CE}"/>
                </c:ext>
              </c:extLst>
            </c:dLbl>
            <c:dLbl>
              <c:idx val="8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C-EA4B-4326-99C7-C7C6473C94CE}"/>
                </c:ext>
              </c:extLst>
            </c:dLbl>
            <c:dLbl>
              <c:idx val="8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D-EA4B-4326-99C7-C7C6473C94CE}"/>
                </c:ext>
              </c:extLst>
            </c:dLbl>
            <c:dLbl>
              <c:idx val="8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E-EA4B-4326-99C7-C7C6473C94CE}"/>
                </c:ext>
              </c:extLst>
            </c:dLbl>
            <c:dLbl>
              <c:idx val="8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5F-EA4B-4326-99C7-C7C6473C94CE}"/>
                </c:ext>
              </c:extLst>
            </c:dLbl>
            <c:dLbl>
              <c:idx val="8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0-EA4B-4326-99C7-C7C6473C94CE}"/>
                </c:ext>
              </c:extLst>
            </c:dLbl>
            <c:dLbl>
              <c:idx val="8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1-EA4B-4326-99C7-C7C6473C94CE}"/>
                </c:ext>
              </c:extLst>
            </c:dLbl>
            <c:dLbl>
              <c:idx val="8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2-EA4B-4326-99C7-C7C6473C94CE}"/>
                </c:ext>
              </c:extLst>
            </c:dLbl>
            <c:dLbl>
              <c:idx val="8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3-EA4B-4326-99C7-C7C6473C94CE}"/>
                </c:ext>
              </c:extLst>
            </c:dLbl>
            <c:dLbl>
              <c:idx val="8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4-EA4B-4326-99C7-C7C6473C94CE}"/>
                </c:ext>
              </c:extLst>
            </c:dLbl>
            <c:dLbl>
              <c:idx val="8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5-EA4B-4326-99C7-C7C6473C94CE}"/>
                </c:ext>
              </c:extLst>
            </c:dLbl>
            <c:dLbl>
              <c:idx val="8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6-EA4B-4326-99C7-C7C6473C94CE}"/>
                </c:ext>
              </c:extLst>
            </c:dLbl>
            <c:dLbl>
              <c:idx val="8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7-EA4B-4326-99C7-C7C6473C94CE}"/>
                </c:ext>
              </c:extLst>
            </c:dLbl>
            <c:dLbl>
              <c:idx val="8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8-EA4B-4326-99C7-C7C6473C94CE}"/>
                </c:ext>
              </c:extLst>
            </c:dLbl>
            <c:dLbl>
              <c:idx val="8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9-EA4B-4326-99C7-C7C6473C94CE}"/>
                </c:ext>
              </c:extLst>
            </c:dLbl>
            <c:dLbl>
              <c:idx val="8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A-EA4B-4326-99C7-C7C6473C94CE}"/>
                </c:ext>
              </c:extLst>
            </c:dLbl>
            <c:dLbl>
              <c:idx val="8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B-EA4B-4326-99C7-C7C6473C94CE}"/>
                </c:ext>
              </c:extLst>
            </c:dLbl>
            <c:dLbl>
              <c:idx val="8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C-EA4B-4326-99C7-C7C6473C94CE}"/>
                </c:ext>
              </c:extLst>
            </c:dLbl>
            <c:dLbl>
              <c:idx val="8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D-EA4B-4326-99C7-C7C6473C94CE}"/>
                </c:ext>
              </c:extLst>
            </c:dLbl>
            <c:dLbl>
              <c:idx val="8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E-EA4B-4326-99C7-C7C6473C94CE}"/>
                </c:ext>
              </c:extLst>
            </c:dLbl>
            <c:dLbl>
              <c:idx val="8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6F-EA4B-4326-99C7-C7C6473C94CE}"/>
                </c:ext>
              </c:extLst>
            </c:dLbl>
            <c:dLbl>
              <c:idx val="8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0-EA4B-4326-99C7-C7C6473C94CE}"/>
                </c:ext>
              </c:extLst>
            </c:dLbl>
            <c:dLbl>
              <c:idx val="8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1-EA4B-4326-99C7-C7C6473C94CE}"/>
                </c:ext>
              </c:extLst>
            </c:dLbl>
            <c:dLbl>
              <c:idx val="8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2-EA4B-4326-99C7-C7C6473C94CE}"/>
                </c:ext>
              </c:extLst>
            </c:dLbl>
            <c:dLbl>
              <c:idx val="8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3-EA4B-4326-99C7-C7C6473C94CE}"/>
                </c:ext>
              </c:extLst>
            </c:dLbl>
            <c:dLbl>
              <c:idx val="8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4-EA4B-4326-99C7-C7C6473C94CE}"/>
                </c:ext>
              </c:extLst>
            </c:dLbl>
            <c:dLbl>
              <c:idx val="8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5-EA4B-4326-99C7-C7C6473C94CE}"/>
                </c:ext>
              </c:extLst>
            </c:dLbl>
            <c:dLbl>
              <c:idx val="8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6-EA4B-4326-99C7-C7C6473C94CE}"/>
                </c:ext>
              </c:extLst>
            </c:dLbl>
            <c:dLbl>
              <c:idx val="8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7-EA4B-4326-99C7-C7C6473C94CE}"/>
                </c:ext>
              </c:extLst>
            </c:dLbl>
            <c:dLbl>
              <c:idx val="8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8-EA4B-4326-99C7-C7C6473C94CE}"/>
                </c:ext>
              </c:extLst>
            </c:dLbl>
            <c:dLbl>
              <c:idx val="8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9-EA4B-4326-99C7-C7C6473C94CE}"/>
                </c:ext>
              </c:extLst>
            </c:dLbl>
            <c:dLbl>
              <c:idx val="8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A-EA4B-4326-99C7-C7C6473C94CE}"/>
                </c:ext>
              </c:extLst>
            </c:dLbl>
            <c:dLbl>
              <c:idx val="8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B-EA4B-4326-99C7-C7C6473C94CE}"/>
                </c:ext>
              </c:extLst>
            </c:dLbl>
            <c:dLbl>
              <c:idx val="8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C-EA4B-4326-99C7-C7C6473C94CE}"/>
                </c:ext>
              </c:extLst>
            </c:dLbl>
            <c:dLbl>
              <c:idx val="8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D-EA4B-4326-99C7-C7C6473C94CE}"/>
                </c:ext>
              </c:extLst>
            </c:dLbl>
            <c:dLbl>
              <c:idx val="8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E-EA4B-4326-99C7-C7C6473C94CE}"/>
                </c:ext>
              </c:extLst>
            </c:dLbl>
            <c:dLbl>
              <c:idx val="8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7F-EA4B-4326-99C7-C7C6473C94CE}"/>
                </c:ext>
              </c:extLst>
            </c:dLbl>
            <c:dLbl>
              <c:idx val="8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0-EA4B-4326-99C7-C7C6473C94CE}"/>
                </c:ext>
              </c:extLst>
            </c:dLbl>
            <c:dLbl>
              <c:idx val="8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1-EA4B-4326-99C7-C7C6473C94CE}"/>
                </c:ext>
              </c:extLst>
            </c:dLbl>
            <c:dLbl>
              <c:idx val="8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2-EA4B-4326-99C7-C7C6473C94CE}"/>
                </c:ext>
              </c:extLst>
            </c:dLbl>
            <c:dLbl>
              <c:idx val="8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3-EA4B-4326-99C7-C7C6473C94CE}"/>
                </c:ext>
              </c:extLst>
            </c:dLbl>
            <c:dLbl>
              <c:idx val="9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4-EA4B-4326-99C7-C7C6473C94CE}"/>
                </c:ext>
              </c:extLst>
            </c:dLbl>
            <c:dLbl>
              <c:idx val="9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5-EA4B-4326-99C7-C7C6473C94CE}"/>
                </c:ext>
              </c:extLst>
            </c:dLbl>
            <c:dLbl>
              <c:idx val="9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6-EA4B-4326-99C7-C7C6473C94CE}"/>
                </c:ext>
              </c:extLst>
            </c:dLbl>
            <c:dLbl>
              <c:idx val="9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7-EA4B-4326-99C7-C7C6473C94CE}"/>
                </c:ext>
              </c:extLst>
            </c:dLbl>
            <c:dLbl>
              <c:idx val="9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8-EA4B-4326-99C7-C7C6473C94CE}"/>
                </c:ext>
              </c:extLst>
            </c:dLbl>
            <c:dLbl>
              <c:idx val="9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9-EA4B-4326-99C7-C7C6473C94CE}"/>
                </c:ext>
              </c:extLst>
            </c:dLbl>
            <c:dLbl>
              <c:idx val="9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A-EA4B-4326-99C7-C7C6473C94CE}"/>
                </c:ext>
              </c:extLst>
            </c:dLbl>
            <c:dLbl>
              <c:idx val="9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B-EA4B-4326-99C7-C7C6473C94CE}"/>
                </c:ext>
              </c:extLst>
            </c:dLbl>
            <c:dLbl>
              <c:idx val="9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C-EA4B-4326-99C7-C7C6473C94CE}"/>
                </c:ext>
              </c:extLst>
            </c:dLbl>
            <c:dLbl>
              <c:idx val="9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D-EA4B-4326-99C7-C7C6473C94CE}"/>
                </c:ext>
              </c:extLst>
            </c:dLbl>
            <c:dLbl>
              <c:idx val="9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E-EA4B-4326-99C7-C7C6473C94CE}"/>
                </c:ext>
              </c:extLst>
            </c:dLbl>
            <c:dLbl>
              <c:idx val="9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8F-EA4B-4326-99C7-C7C6473C94CE}"/>
                </c:ext>
              </c:extLst>
            </c:dLbl>
            <c:dLbl>
              <c:idx val="9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0-EA4B-4326-99C7-C7C6473C94CE}"/>
                </c:ext>
              </c:extLst>
            </c:dLbl>
            <c:dLbl>
              <c:idx val="9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1-EA4B-4326-99C7-C7C6473C94CE}"/>
                </c:ext>
              </c:extLst>
            </c:dLbl>
            <c:dLbl>
              <c:idx val="9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2-EA4B-4326-99C7-C7C6473C94CE}"/>
                </c:ext>
              </c:extLst>
            </c:dLbl>
            <c:dLbl>
              <c:idx val="9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3-EA4B-4326-99C7-C7C6473C94CE}"/>
                </c:ext>
              </c:extLst>
            </c:dLbl>
            <c:dLbl>
              <c:idx val="9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4-EA4B-4326-99C7-C7C6473C94CE}"/>
                </c:ext>
              </c:extLst>
            </c:dLbl>
            <c:dLbl>
              <c:idx val="9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5-EA4B-4326-99C7-C7C6473C94CE}"/>
                </c:ext>
              </c:extLst>
            </c:dLbl>
            <c:dLbl>
              <c:idx val="9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6-EA4B-4326-99C7-C7C6473C94CE}"/>
                </c:ext>
              </c:extLst>
            </c:dLbl>
            <c:dLbl>
              <c:idx val="9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7-EA4B-4326-99C7-C7C6473C94CE}"/>
                </c:ext>
              </c:extLst>
            </c:dLbl>
            <c:dLbl>
              <c:idx val="9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8-EA4B-4326-99C7-C7C6473C94CE}"/>
                </c:ext>
              </c:extLst>
            </c:dLbl>
            <c:dLbl>
              <c:idx val="9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9-EA4B-4326-99C7-C7C6473C94CE}"/>
                </c:ext>
              </c:extLst>
            </c:dLbl>
            <c:dLbl>
              <c:idx val="9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A-EA4B-4326-99C7-C7C6473C94CE}"/>
                </c:ext>
              </c:extLst>
            </c:dLbl>
            <c:dLbl>
              <c:idx val="9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B-EA4B-4326-99C7-C7C6473C94CE}"/>
                </c:ext>
              </c:extLst>
            </c:dLbl>
            <c:dLbl>
              <c:idx val="9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C-EA4B-4326-99C7-C7C6473C94CE}"/>
                </c:ext>
              </c:extLst>
            </c:dLbl>
            <c:dLbl>
              <c:idx val="9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D-EA4B-4326-99C7-C7C6473C94CE}"/>
                </c:ext>
              </c:extLst>
            </c:dLbl>
            <c:dLbl>
              <c:idx val="9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E-EA4B-4326-99C7-C7C6473C94CE}"/>
                </c:ext>
              </c:extLst>
            </c:dLbl>
            <c:dLbl>
              <c:idx val="9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9F-EA4B-4326-99C7-C7C6473C94CE}"/>
                </c:ext>
              </c:extLst>
            </c:dLbl>
            <c:dLbl>
              <c:idx val="9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0-EA4B-4326-99C7-C7C6473C94CE}"/>
                </c:ext>
              </c:extLst>
            </c:dLbl>
            <c:dLbl>
              <c:idx val="9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1-EA4B-4326-99C7-C7C6473C94CE}"/>
                </c:ext>
              </c:extLst>
            </c:dLbl>
            <c:dLbl>
              <c:idx val="9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2-EA4B-4326-99C7-C7C6473C94CE}"/>
                </c:ext>
              </c:extLst>
            </c:dLbl>
            <c:dLbl>
              <c:idx val="9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3-EA4B-4326-99C7-C7C6473C94CE}"/>
                </c:ext>
              </c:extLst>
            </c:dLbl>
            <c:dLbl>
              <c:idx val="9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4-EA4B-4326-99C7-C7C6473C94CE}"/>
                </c:ext>
              </c:extLst>
            </c:dLbl>
            <c:dLbl>
              <c:idx val="9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5-EA4B-4326-99C7-C7C6473C94CE}"/>
                </c:ext>
              </c:extLst>
            </c:dLbl>
            <c:dLbl>
              <c:idx val="9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6-EA4B-4326-99C7-C7C6473C94CE}"/>
                </c:ext>
              </c:extLst>
            </c:dLbl>
            <c:dLbl>
              <c:idx val="9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7-EA4B-4326-99C7-C7C6473C94CE}"/>
                </c:ext>
              </c:extLst>
            </c:dLbl>
            <c:dLbl>
              <c:idx val="9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8-EA4B-4326-99C7-C7C6473C94CE}"/>
                </c:ext>
              </c:extLst>
            </c:dLbl>
            <c:dLbl>
              <c:idx val="9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9-EA4B-4326-99C7-C7C6473C94CE}"/>
                </c:ext>
              </c:extLst>
            </c:dLbl>
            <c:dLbl>
              <c:idx val="9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A-EA4B-4326-99C7-C7C6473C94CE}"/>
                </c:ext>
              </c:extLst>
            </c:dLbl>
            <c:dLbl>
              <c:idx val="9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B-EA4B-4326-99C7-C7C6473C94CE}"/>
                </c:ext>
              </c:extLst>
            </c:dLbl>
            <c:dLbl>
              <c:idx val="9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C-EA4B-4326-99C7-C7C6473C94CE}"/>
                </c:ext>
              </c:extLst>
            </c:dLbl>
            <c:dLbl>
              <c:idx val="9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D-EA4B-4326-99C7-C7C6473C94CE}"/>
                </c:ext>
              </c:extLst>
            </c:dLbl>
            <c:dLbl>
              <c:idx val="9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E-EA4B-4326-99C7-C7C6473C94CE}"/>
                </c:ext>
              </c:extLst>
            </c:dLbl>
            <c:dLbl>
              <c:idx val="9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AF-EA4B-4326-99C7-C7C6473C94CE}"/>
                </c:ext>
              </c:extLst>
            </c:dLbl>
            <c:dLbl>
              <c:idx val="9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0-EA4B-4326-99C7-C7C6473C94CE}"/>
                </c:ext>
              </c:extLst>
            </c:dLbl>
            <c:dLbl>
              <c:idx val="9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1-EA4B-4326-99C7-C7C6473C94CE}"/>
                </c:ext>
              </c:extLst>
            </c:dLbl>
            <c:dLbl>
              <c:idx val="9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2-EA4B-4326-99C7-C7C6473C94CE}"/>
                </c:ext>
              </c:extLst>
            </c:dLbl>
            <c:dLbl>
              <c:idx val="9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3-EA4B-4326-99C7-C7C6473C94CE}"/>
                </c:ext>
              </c:extLst>
            </c:dLbl>
            <c:dLbl>
              <c:idx val="9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4-EA4B-4326-99C7-C7C6473C94CE}"/>
                </c:ext>
              </c:extLst>
            </c:dLbl>
            <c:dLbl>
              <c:idx val="9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5-EA4B-4326-99C7-C7C6473C94CE}"/>
                </c:ext>
              </c:extLst>
            </c:dLbl>
            <c:dLbl>
              <c:idx val="9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6-EA4B-4326-99C7-C7C6473C94CE}"/>
                </c:ext>
              </c:extLst>
            </c:dLbl>
            <c:dLbl>
              <c:idx val="9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7-EA4B-4326-99C7-C7C6473C94CE}"/>
                </c:ext>
              </c:extLst>
            </c:dLbl>
            <c:dLbl>
              <c:idx val="9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8-EA4B-4326-99C7-C7C6473C94CE}"/>
                </c:ext>
              </c:extLst>
            </c:dLbl>
            <c:dLbl>
              <c:idx val="9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9-EA4B-4326-99C7-C7C6473C94CE}"/>
                </c:ext>
              </c:extLst>
            </c:dLbl>
            <c:dLbl>
              <c:idx val="9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A-EA4B-4326-99C7-C7C6473C94CE}"/>
                </c:ext>
              </c:extLst>
            </c:dLbl>
            <c:dLbl>
              <c:idx val="9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B-EA4B-4326-99C7-C7C6473C94CE}"/>
                </c:ext>
              </c:extLst>
            </c:dLbl>
            <c:dLbl>
              <c:idx val="9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C-EA4B-4326-99C7-C7C6473C94CE}"/>
                </c:ext>
              </c:extLst>
            </c:dLbl>
            <c:dLbl>
              <c:idx val="9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D-EA4B-4326-99C7-C7C6473C94CE}"/>
                </c:ext>
              </c:extLst>
            </c:dLbl>
            <c:dLbl>
              <c:idx val="9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E-EA4B-4326-99C7-C7C6473C94CE}"/>
                </c:ext>
              </c:extLst>
            </c:dLbl>
            <c:dLbl>
              <c:idx val="9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BF-EA4B-4326-99C7-C7C6473C94CE}"/>
                </c:ext>
              </c:extLst>
            </c:dLbl>
            <c:dLbl>
              <c:idx val="9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0-EA4B-4326-99C7-C7C6473C94CE}"/>
                </c:ext>
              </c:extLst>
            </c:dLbl>
            <c:dLbl>
              <c:idx val="9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1-EA4B-4326-99C7-C7C6473C94CE}"/>
                </c:ext>
              </c:extLst>
            </c:dLbl>
            <c:dLbl>
              <c:idx val="9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2-EA4B-4326-99C7-C7C6473C94CE}"/>
                </c:ext>
              </c:extLst>
            </c:dLbl>
            <c:dLbl>
              <c:idx val="9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3-EA4B-4326-99C7-C7C6473C94CE}"/>
                </c:ext>
              </c:extLst>
            </c:dLbl>
            <c:dLbl>
              <c:idx val="9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4-EA4B-4326-99C7-C7C6473C94CE}"/>
                </c:ext>
              </c:extLst>
            </c:dLbl>
            <c:dLbl>
              <c:idx val="9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5-EA4B-4326-99C7-C7C6473C94CE}"/>
                </c:ext>
              </c:extLst>
            </c:dLbl>
            <c:dLbl>
              <c:idx val="9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6-EA4B-4326-99C7-C7C6473C94CE}"/>
                </c:ext>
              </c:extLst>
            </c:dLbl>
            <c:dLbl>
              <c:idx val="9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7-EA4B-4326-99C7-C7C6473C94CE}"/>
                </c:ext>
              </c:extLst>
            </c:dLbl>
            <c:dLbl>
              <c:idx val="9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8-EA4B-4326-99C7-C7C6473C94CE}"/>
                </c:ext>
              </c:extLst>
            </c:dLbl>
            <c:dLbl>
              <c:idx val="9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9-EA4B-4326-99C7-C7C6473C94CE}"/>
                </c:ext>
              </c:extLst>
            </c:dLbl>
            <c:dLbl>
              <c:idx val="9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A-EA4B-4326-99C7-C7C6473C94CE}"/>
                </c:ext>
              </c:extLst>
            </c:dLbl>
            <c:dLbl>
              <c:idx val="9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B-EA4B-4326-99C7-C7C6473C94CE}"/>
                </c:ext>
              </c:extLst>
            </c:dLbl>
            <c:dLbl>
              <c:idx val="9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C-EA4B-4326-99C7-C7C6473C94CE}"/>
                </c:ext>
              </c:extLst>
            </c:dLbl>
            <c:dLbl>
              <c:idx val="9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D-EA4B-4326-99C7-C7C6473C94CE}"/>
                </c:ext>
              </c:extLst>
            </c:dLbl>
            <c:dLbl>
              <c:idx val="9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E-EA4B-4326-99C7-C7C6473C94CE}"/>
                </c:ext>
              </c:extLst>
            </c:dLbl>
            <c:dLbl>
              <c:idx val="9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CF-EA4B-4326-99C7-C7C6473C94CE}"/>
                </c:ext>
              </c:extLst>
            </c:dLbl>
            <c:dLbl>
              <c:idx val="9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0-EA4B-4326-99C7-C7C6473C94CE}"/>
                </c:ext>
              </c:extLst>
            </c:dLbl>
            <c:dLbl>
              <c:idx val="9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1-EA4B-4326-99C7-C7C6473C94CE}"/>
                </c:ext>
              </c:extLst>
            </c:dLbl>
            <c:dLbl>
              <c:idx val="9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2-EA4B-4326-99C7-C7C6473C94CE}"/>
                </c:ext>
              </c:extLst>
            </c:dLbl>
            <c:dLbl>
              <c:idx val="9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3-EA4B-4326-99C7-C7C6473C94CE}"/>
                </c:ext>
              </c:extLst>
            </c:dLbl>
            <c:dLbl>
              <c:idx val="9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4-EA4B-4326-99C7-C7C6473C94CE}"/>
                </c:ext>
              </c:extLst>
            </c:dLbl>
            <c:dLbl>
              <c:idx val="9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5-EA4B-4326-99C7-C7C6473C94CE}"/>
                </c:ext>
              </c:extLst>
            </c:dLbl>
            <c:dLbl>
              <c:idx val="9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6-EA4B-4326-99C7-C7C6473C94CE}"/>
                </c:ext>
              </c:extLst>
            </c:dLbl>
            <c:dLbl>
              <c:idx val="9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7-EA4B-4326-99C7-C7C6473C94CE}"/>
                </c:ext>
              </c:extLst>
            </c:dLbl>
            <c:dLbl>
              <c:idx val="9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8-EA4B-4326-99C7-C7C6473C94CE}"/>
                </c:ext>
              </c:extLst>
            </c:dLbl>
            <c:dLbl>
              <c:idx val="9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9-EA4B-4326-99C7-C7C6473C94CE}"/>
                </c:ext>
              </c:extLst>
            </c:dLbl>
            <c:dLbl>
              <c:idx val="9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A-EA4B-4326-99C7-C7C6473C94CE}"/>
                </c:ext>
              </c:extLst>
            </c:dLbl>
            <c:dLbl>
              <c:idx val="9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B-EA4B-4326-99C7-C7C6473C94CE}"/>
                </c:ext>
              </c:extLst>
            </c:dLbl>
            <c:dLbl>
              <c:idx val="9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C-EA4B-4326-99C7-C7C6473C94CE}"/>
                </c:ext>
              </c:extLst>
            </c:dLbl>
            <c:dLbl>
              <c:idx val="9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D-EA4B-4326-99C7-C7C6473C94CE}"/>
                </c:ext>
              </c:extLst>
            </c:dLbl>
            <c:dLbl>
              <c:idx val="9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E-EA4B-4326-99C7-C7C6473C94CE}"/>
                </c:ext>
              </c:extLst>
            </c:dLbl>
            <c:dLbl>
              <c:idx val="9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DF-EA4B-4326-99C7-C7C6473C94CE}"/>
                </c:ext>
              </c:extLst>
            </c:dLbl>
            <c:dLbl>
              <c:idx val="9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0-EA4B-4326-99C7-C7C6473C94CE}"/>
                </c:ext>
              </c:extLst>
            </c:dLbl>
            <c:dLbl>
              <c:idx val="9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1-EA4B-4326-99C7-C7C6473C94CE}"/>
                </c:ext>
              </c:extLst>
            </c:dLbl>
            <c:dLbl>
              <c:idx val="9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2-EA4B-4326-99C7-C7C6473C94CE}"/>
                </c:ext>
              </c:extLst>
            </c:dLbl>
            <c:dLbl>
              <c:idx val="9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3-EA4B-4326-99C7-C7C6473C94CE}"/>
                </c:ext>
              </c:extLst>
            </c:dLbl>
            <c:dLbl>
              <c:idx val="9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4-EA4B-4326-99C7-C7C6473C94CE}"/>
                </c:ext>
              </c:extLst>
            </c:dLbl>
            <c:dLbl>
              <c:idx val="9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5-EA4B-4326-99C7-C7C6473C9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入力!$L$4:$L$1001</c:f>
              <c:numCache>
                <c:formatCode>General</c:formatCode>
                <c:ptCount val="9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入力!$K$4:$K$1001</c:f>
              <c:numCache>
                <c:formatCode>General</c:formatCode>
                <c:ptCount val="9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入力!$C$4:$C$1001</c15:f>
                <c15:dlblRangeCache>
                  <c:ptCount val="998"/>
                  <c:pt idx="0">
                    <c:v>小野　太郎</c:v>
                  </c:pt>
                  <c:pt idx="1">
                    <c:v>小野　花子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3E6-EA4B-4326-99C7-C7C6473C94CE}"/>
            </c:ext>
          </c:extLst>
        </c:ser>
        <c:ser>
          <c:idx val="1"/>
          <c:order val="1"/>
          <c:tx>
            <c:strRef>
              <c:f>設定!$J$12</c:f>
              <c:strCache>
                <c:ptCount val="1"/>
                <c:pt idx="0">
                  <c:v>240以上,300未満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9"/>
            <c:spPr>
              <a:solidFill>
                <a:srgbClr val="FF00FF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DC9DF92-6127-4DD8-9348-C52D878575A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E7-EA4B-4326-99C7-C7C6473C94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8-EA4B-4326-99C7-C7C6473C94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9-EA4B-4326-99C7-C7C6473C94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A-EA4B-4326-99C7-C7C6473C94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B-EA4B-4326-99C7-C7C6473C94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C-EA4B-4326-99C7-C7C6473C94C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D-EA4B-4326-99C7-C7C6473C94C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E-EA4B-4326-99C7-C7C6473C94C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EF-EA4B-4326-99C7-C7C6473C94C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0-EA4B-4326-99C7-C7C6473C94C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1-EA4B-4326-99C7-C7C6473C94C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2-EA4B-4326-99C7-C7C6473C94C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3-EA4B-4326-99C7-C7C6473C94C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4-EA4B-4326-99C7-C7C6473C94C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5-EA4B-4326-99C7-C7C6473C94C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6-EA4B-4326-99C7-C7C6473C94C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7-EA4B-4326-99C7-C7C6473C94C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8-EA4B-4326-99C7-C7C6473C94C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9-EA4B-4326-99C7-C7C6473C94C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A-EA4B-4326-99C7-C7C6473C94C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B-EA4B-4326-99C7-C7C6473C94C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C-EA4B-4326-99C7-C7C6473C94C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D-EA4B-4326-99C7-C7C6473C94C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E-EA4B-4326-99C7-C7C6473C94C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3FF-EA4B-4326-99C7-C7C6473C94C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0-EA4B-4326-99C7-C7C6473C94C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1-EA4B-4326-99C7-C7C6473C94C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2-EA4B-4326-99C7-C7C6473C94C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3-EA4B-4326-99C7-C7C6473C94C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4-EA4B-4326-99C7-C7C6473C94C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5-EA4B-4326-99C7-C7C6473C94C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6-EA4B-4326-99C7-C7C6473C94C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7-EA4B-4326-99C7-C7C6473C94C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8-EA4B-4326-99C7-C7C6473C94C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9-EA4B-4326-99C7-C7C6473C94C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A-EA4B-4326-99C7-C7C6473C94CE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B-EA4B-4326-99C7-C7C6473C94CE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C-EA4B-4326-99C7-C7C6473C94CE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D-EA4B-4326-99C7-C7C6473C94CE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E-EA4B-4326-99C7-C7C6473C94CE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0F-EA4B-4326-99C7-C7C6473C94CE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0-EA4B-4326-99C7-C7C6473C94CE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1-EA4B-4326-99C7-C7C6473C94CE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2-EA4B-4326-99C7-C7C6473C94CE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3-EA4B-4326-99C7-C7C6473C94CE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4-EA4B-4326-99C7-C7C6473C94CE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5-EA4B-4326-99C7-C7C6473C94CE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6-EA4B-4326-99C7-C7C6473C94CE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7-EA4B-4326-99C7-C7C6473C94CE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8-EA4B-4326-99C7-C7C6473C94CE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9-EA4B-4326-99C7-C7C6473C94CE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A-EA4B-4326-99C7-C7C6473C94CE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B-EA4B-4326-99C7-C7C6473C94CE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C-EA4B-4326-99C7-C7C6473C94CE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D-EA4B-4326-99C7-C7C6473C94CE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E-EA4B-4326-99C7-C7C6473C94CE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1F-EA4B-4326-99C7-C7C6473C94CE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0-EA4B-4326-99C7-C7C6473C94CE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1-EA4B-4326-99C7-C7C6473C94CE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2-EA4B-4326-99C7-C7C6473C94CE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3-EA4B-4326-99C7-C7C6473C94CE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4-EA4B-4326-99C7-C7C6473C94CE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5-EA4B-4326-99C7-C7C6473C94CE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6-EA4B-4326-99C7-C7C6473C94CE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7-EA4B-4326-99C7-C7C6473C94CE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8-EA4B-4326-99C7-C7C6473C94CE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9-EA4B-4326-99C7-C7C6473C94CE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A-EA4B-4326-99C7-C7C6473C94CE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B-EA4B-4326-99C7-C7C6473C94CE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C-EA4B-4326-99C7-C7C6473C94CE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D-EA4B-4326-99C7-C7C6473C94CE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E-EA4B-4326-99C7-C7C6473C94CE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2F-EA4B-4326-99C7-C7C6473C94CE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0-EA4B-4326-99C7-C7C6473C94CE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1-EA4B-4326-99C7-C7C6473C94CE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2-EA4B-4326-99C7-C7C6473C94CE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3-EA4B-4326-99C7-C7C6473C94CE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4-EA4B-4326-99C7-C7C6473C94CE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5-EA4B-4326-99C7-C7C6473C94CE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6-EA4B-4326-99C7-C7C6473C94CE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7-EA4B-4326-99C7-C7C6473C94CE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8-EA4B-4326-99C7-C7C6473C94CE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9-EA4B-4326-99C7-C7C6473C94CE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A-EA4B-4326-99C7-C7C6473C94CE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B-EA4B-4326-99C7-C7C6473C94CE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C-EA4B-4326-99C7-C7C6473C94CE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D-EA4B-4326-99C7-C7C6473C94CE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E-EA4B-4326-99C7-C7C6473C94CE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3F-EA4B-4326-99C7-C7C6473C94CE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0-EA4B-4326-99C7-C7C6473C94CE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1-EA4B-4326-99C7-C7C6473C94CE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2-EA4B-4326-99C7-C7C6473C94CE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3-EA4B-4326-99C7-C7C6473C94CE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4-EA4B-4326-99C7-C7C6473C94CE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5-EA4B-4326-99C7-C7C6473C94CE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6-EA4B-4326-99C7-C7C6473C94CE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7-EA4B-4326-99C7-C7C6473C94CE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8-EA4B-4326-99C7-C7C6473C94CE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9-EA4B-4326-99C7-C7C6473C94CE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A-EA4B-4326-99C7-C7C6473C94CE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B-EA4B-4326-99C7-C7C6473C94CE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C-EA4B-4326-99C7-C7C6473C94CE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D-EA4B-4326-99C7-C7C6473C94CE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E-EA4B-4326-99C7-C7C6473C94CE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4F-EA4B-4326-99C7-C7C6473C94CE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0-EA4B-4326-99C7-C7C6473C94CE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1-EA4B-4326-99C7-C7C6473C94CE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2-EA4B-4326-99C7-C7C6473C94CE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3-EA4B-4326-99C7-C7C6473C94CE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4-EA4B-4326-99C7-C7C6473C94CE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5-EA4B-4326-99C7-C7C6473C94CE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6-EA4B-4326-99C7-C7C6473C94CE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7-EA4B-4326-99C7-C7C6473C94CE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8-EA4B-4326-99C7-C7C6473C94CE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9-EA4B-4326-99C7-C7C6473C94CE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A-EA4B-4326-99C7-C7C6473C94CE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B-EA4B-4326-99C7-C7C6473C94CE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C-EA4B-4326-99C7-C7C6473C94CE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D-EA4B-4326-99C7-C7C6473C94CE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E-EA4B-4326-99C7-C7C6473C94CE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5F-EA4B-4326-99C7-C7C6473C94CE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0-EA4B-4326-99C7-C7C6473C94CE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1-EA4B-4326-99C7-C7C6473C94CE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2-EA4B-4326-99C7-C7C6473C94CE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3-EA4B-4326-99C7-C7C6473C94CE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4-EA4B-4326-99C7-C7C6473C94CE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5-EA4B-4326-99C7-C7C6473C94CE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6-EA4B-4326-99C7-C7C6473C94CE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7-EA4B-4326-99C7-C7C6473C94CE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8-EA4B-4326-99C7-C7C6473C94CE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9-EA4B-4326-99C7-C7C6473C94CE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A-EA4B-4326-99C7-C7C6473C94CE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B-EA4B-4326-99C7-C7C6473C94CE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C-EA4B-4326-99C7-C7C6473C94CE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D-EA4B-4326-99C7-C7C6473C94CE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E-EA4B-4326-99C7-C7C6473C94CE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6F-EA4B-4326-99C7-C7C6473C94CE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0-EA4B-4326-99C7-C7C6473C94CE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1-EA4B-4326-99C7-C7C6473C94CE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2-EA4B-4326-99C7-C7C6473C94CE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3-EA4B-4326-99C7-C7C6473C94CE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4-EA4B-4326-99C7-C7C6473C94CE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5-EA4B-4326-99C7-C7C6473C94CE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6-EA4B-4326-99C7-C7C6473C94CE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7-EA4B-4326-99C7-C7C6473C94CE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8-EA4B-4326-99C7-C7C6473C94CE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9-EA4B-4326-99C7-C7C6473C94CE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A-EA4B-4326-99C7-C7C6473C94CE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B-EA4B-4326-99C7-C7C6473C94CE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C-EA4B-4326-99C7-C7C6473C94CE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D-EA4B-4326-99C7-C7C6473C94CE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E-EA4B-4326-99C7-C7C6473C94CE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7F-EA4B-4326-99C7-C7C6473C94CE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0-EA4B-4326-99C7-C7C6473C94CE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1-EA4B-4326-99C7-C7C6473C94CE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2-EA4B-4326-99C7-C7C6473C94CE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3-EA4B-4326-99C7-C7C6473C94CE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4-EA4B-4326-99C7-C7C6473C94CE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5-EA4B-4326-99C7-C7C6473C94CE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6-EA4B-4326-99C7-C7C6473C94CE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7-EA4B-4326-99C7-C7C6473C94CE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8-EA4B-4326-99C7-C7C6473C94CE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9-EA4B-4326-99C7-C7C6473C94CE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A-EA4B-4326-99C7-C7C6473C94CE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B-EA4B-4326-99C7-C7C6473C94CE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C-EA4B-4326-99C7-C7C6473C94CE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D-EA4B-4326-99C7-C7C6473C94CE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E-EA4B-4326-99C7-C7C6473C94CE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8F-EA4B-4326-99C7-C7C6473C94CE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0-EA4B-4326-99C7-C7C6473C94CE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1-EA4B-4326-99C7-C7C6473C94CE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2-EA4B-4326-99C7-C7C6473C94CE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3-EA4B-4326-99C7-C7C6473C94CE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4-EA4B-4326-99C7-C7C6473C94CE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5-EA4B-4326-99C7-C7C6473C94CE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6-EA4B-4326-99C7-C7C6473C94CE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7-EA4B-4326-99C7-C7C6473C94CE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8-EA4B-4326-99C7-C7C6473C94CE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9-EA4B-4326-99C7-C7C6473C94CE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A-EA4B-4326-99C7-C7C6473C94CE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B-EA4B-4326-99C7-C7C6473C94CE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C-EA4B-4326-99C7-C7C6473C94CE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D-EA4B-4326-99C7-C7C6473C94CE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E-EA4B-4326-99C7-C7C6473C94CE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9F-EA4B-4326-99C7-C7C6473C94CE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0-EA4B-4326-99C7-C7C6473C94CE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1-EA4B-4326-99C7-C7C6473C94CE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2-EA4B-4326-99C7-C7C6473C94CE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3-EA4B-4326-99C7-C7C6473C94CE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4-EA4B-4326-99C7-C7C6473C94CE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5-EA4B-4326-99C7-C7C6473C94CE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6-EA4B-4326-99C7-C7C6473C94CE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7-EA4B-4326-99C7-C7C6473C94CE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8-EA4B-4326-99C7-C7C6473C94CE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9-EA4B-4326-99C7-C7C6473C94CE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A-EA4B-4326-99C7-C7C6473C94CE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B-EA4B-4326-99C7-C7C6473C94CE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C-EA4B-4326-99C7-C7C6473C94CE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D-EA4B-4326-99C7-C7C6473C94CE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E-EA4B-4326-99C7-C7C6473C94CE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AF-EA4B-4326-99C7-C7C6473C94CE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0-EA4B-4326-99C7-C7C6473C94CE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1-EA4B-4326-99C7-C7C6473C94CE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2-EA4B-4326-99C7-C7C6473C94CE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3-EA4B-4326-99C7-C7C6473C94CE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4-EA4B-4326-99C7-C7C6473C94CE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5-EA4B-4326-99C7-C7C6473C94CE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6-EA4B-4326-99C7-C7C6473C94CE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7-EA4B-4326-99C7-C7C6473C94CE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8-EA4B-4326-99C7-C7C6473C94CE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9-EA4B-4326-99C7-C7C6473C94CE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A-EA4B-4326-99C7-C7C6473C94CE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B-EA4B-4326-99C7-C7C6473C94CE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C-EA4B-4326-99C7-C7C6473C94CE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D-EA4B-4326-99C7-C7C6473C94CE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E-EA4B-4326-99C7-C7C6473C94CE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BF-EA4B-4326-99C7-C7C6473C94CE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0-EA4B-4326-99C7-C7C6473C94CE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1-EA4B-4326-99C7-C7C6473C94CE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2-EA4B-4326-99C7-C7C6473C94CE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3-EA4B-4326-99C7-C7C6473C94CE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4-EA4B-4326-99C7-C7C6473C94CE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5-EA4B-4326-99C7-C7C6473C94CE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6-EA4B-4326-99C7-C7C6473C94CE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7-EA4B-4326-99C7-C7C6473C94CE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8-EA4B-4326-99C7-C7C6473C94CE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9-EA4B-4326-99C7-C7C6473C94CE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A-EA4B-4326-99C7-C7C6473C94CE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B-EA4B-4326-99C7-C7C6473C94CE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C-EA4B-4326-99C7-C7C6473C94CE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D-EA4B-4326-99C7-C7C6473C94CE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E-EA4B-4326-99C7-C7C6473C94CE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CF-EA4B-4326-99C7-C7C6473C94CE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0-EA4B-4326-99C7-C7C6473C94CE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1-EA4B-4326-99C7-C7C6473C94CE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2-EA4B-4326-99C7-C7C6473C94CE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3-EA4B-4326-99C7-C7C6473C94CE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4-EA4B-4326-99C7-C7C6473C94CE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5-EA4B-4326-99C7-C7C6473C94CE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6-EA4B-4326-99C7-C7C6473C94CE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7-EA4B-4326-99C7-C7C6473C94CE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8-EA4B-4326-99C7-C7C6473C94CE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9-EA4B-4326-99C7-C7C6473C94CE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A-EA4B-4326-99C7-C7C6473C94CE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B-EA4B-4326-99C7-C7C6473C94CE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C-EA4B-4326-99C7-C7C6473C94CE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D-EA4B-4326-99C7-C7C6473C94CE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E-EA4B-4326-99C7-C7C6473C94CE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F-EA4B-4326-99C7-C7C6473C94CE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0-EA4B-4326-99C7-C7C6473C94CE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1-EA4B-4326-99C7-C7C6473C94CE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2-EA4B-4326-99C7-C7C6473C94CE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3-EA4B-4326-99C7-C7C6473C94CE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4-EA4B-4326-99C7-C7C6473C94CE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5-EA4B-4326-99C7-C7C6473C94CE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6-EA4B-4326-99C7-C7C6473C94CE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7-EA4B-4326-99C7-C7C6473C94CE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8-EA4B-4326-99C7-C7C6473C94CE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9-EA4B-4326-99C7-C7C6473C94CE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A-EA4B-4326-99C7-C7C6473C94CE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B-EA4B-4326-99C7-C7C6473C94CE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C-EA4B-4326-99C7-C7C6473C94CE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D-EA4B-4326-99C7-C7C6473C94CE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E-EA4B-4326-99C7-C7C6473C94CE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F-EA4B-4326-99C7-C7C6473C94CE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0-EA4B-4326-99C7-C7C6473C94CE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1-EA4B-4326-99C7-C7C6473C94CE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2-EA4B-4326-99C7-C7C6473C94CE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3-EA4B-4326-99C7-C7C6473C94CE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4-EA4B-4326-99C7-C7C6473C94CE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5-EA4B-4326-99C7-C7C6473C94CE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6-EA4B-4326-99C7-C7C6473C94CE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7-EA4B-4326-99C7-C7C6473C94CE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8-EA4B-4326-99C7-C7C6473C94CE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9-EA4B-4326-99C7-C7C6473C94CE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A-EA4B-4326-99C7-C7C6473C94CE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B-EA4B-4326-99C7-C7C6473C94CE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C-EA4B-4326-99C7-C7C6473C94CE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D-EA4B-4326-99C7-C7C6473C94CE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E-EA4B-4326-99C7-C7C6473C94CE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F-EA4B-4326-99C7-C7C6473C94CE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0-EA4B-4326-99C7-C7C6473C94CE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1-EA4B-4326-99C7-C7C6473C94CE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2-EA4B-4326-99C7-C7C6473C94CE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3-EA4B-4326-99C7-C7C6473C94CE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4-EA4B-4326-99C7-C7C6473C94CE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5-EA4B-4326-99C7-C7C6473C94CE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6-EA4B-4326-99C7-C7C6473C94CE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7-EA4B-4326-99C7-C7C6473C94CE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8-EA4B-4326-99C7-C7C6473C94CE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9-EA4B-4326-99C7-C7C6473C94CE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A-EA4B-4326-99C7-C7C6473C94CE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B-EA4B-4326-99C7-C7C6473C94CE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C-EA4B-4326-99C7-C7C6473C94CE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D-EA4B-4326-99C7-C7C6473C94CE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E-EA4B-4326-99C7-C7C6473C94CE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0F-EA4B-4326-99C7-C7C6473C94CE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0-EA4B-4326-99C7-C7C6473C94CE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1-EA4B-4326-99C7-C7C6473C94CE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2-EA4B-4326-99C7-C7C6473C94CE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3-EA4B-4326-99C7-C7C6473C94CE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4-EA4B-4326-99C7-C7C6473C94CE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5-EA4B-4326-99C7-C7C6473C94CE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6-EA4B-4326-99C7-C7C6473C94CE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7-EA4B-4326-99C7-C7C6473C94CE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8-EA4B-4326-99C7-C7C6473C94CE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9-EA4B-4326-99C7-C7C6473C94CE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A-EA4B-4326-99C7-C7C6473C94CE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B-EA4B-4326-99C7-C7C6473C94CE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C-EA4B-4326-99C7-C7C6473C94CE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D-EA4B-4326-99C7-C7C6473C94CE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E-EA4B-4326-99C7-C7C6473C94CE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1F-EA4B-4326-99C7-C7C6473C94CE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0-EA4B-4326-99C7-C7C6473C94CE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1-EA4B-4326-99C7-C7C6473C94CE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2-EA4B-4326-99C7-C7C6473C94CE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3-EA4B-4326-99C7-C7C6473C94CE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4-EA4B-4326-99C7-C7C6473C94CE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5-EA4B-4326-99C7-C7C6473C94CE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6-EA4B-4326-99C7-C7C6473C94CE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7-EA4B-4326-99C7-C7C6473C94CE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8-EA4B-4326-99C7-C7C6473C94CE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9-EA4B-4326-99C7-C7C6473C94CE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A-EA4B-4326-99C7-C7C6473C94CE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B-EA4B-4326-99C7-C7C6473C94CE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C-EA4B-4326-99C7-C7C6473C94CE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D-EA4B-4326-99C7-C7C6473C94CE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E-EA4B-4326-99C7-C7C6473C94CE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2F-EA4B-4326-99C7-C7C6473C94CE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0-EA4B-4326-99C7-C7C6473C94CE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1-EA4B-4326-99C7-C7C6473C94CE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2-EA4B-4326-99C7-C7C6473C94CE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3-EA4B-4326-99C7-C7C6473C94CE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4-EA4B-4326-99C7-C7C6473C94CE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5-EA4B-4326-99C7-C7C6473C94CE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6-EA4B-4326-99C7-C7C6473C94CE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7-EA4B-4326-99C7-C7C6473C94CE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8-EA4B-4326-99C7-C7C6473C94CE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9-EA4B-4326-99C7-C7C6473C94CE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A-EA4B-4326-99C7-C7C6473C94CE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B-EA4B-4326-99C7-C7C6473C94CE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C-EA4B-4326-99C7-C7C6473C94CE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D-EA4B-4326-99C7-C7C6473C94CE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E-EA4B-4326-99C7-C7C6473C94CE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3F-EA4B-4326-99C7-C7C6473C94CE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0-EA4B-4326-99C7-C7C6473C94CE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1-EA4B-4326-99C7-C7C6473C94CE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2-EA4B-4326-99C7-C7C6473C94CE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3-EA4B-4326-99C7-C7C6473C94CE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4-EA4B-4326-99C7-C7C6473C94CE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5-EA4B-4326-99C7-C7C6473C94CE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6-EA4B-4326-99C7-C7C6473C94CE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7-EA4B-4326-99C7-C7C6473C94CE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8-EA4B-4326-99C7-C7C6473C94CE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9-EA4B-4326-99C7-C7C6473C94CE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A-EA4B-4326-99C7-C7C6473C94CE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B-EA4B-4326-99C7-C7C6473C94CE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C-EA4B-4326-99C7-C7C6473C94CE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D-EA4B-4326-99C7-C7C6473C94CE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E-EA4B-4326-99C7-C7C6473C94CE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F-EA4B-4326-99C7-C7C6473C94CE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0-EA4B-4326-99C7-C7C6473C94CE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1-EA4B-4326-99C7-C7C6473C94CE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2-EA4B-4326-99C7-C7C6473C94CE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3-EA4B-4326-99C7-C7C6473C94CE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4-EA4B-4326-99C7-C7C6473C94CE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5-EA4B-4326-99C7-C7C6473C94CE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6-EA4B-4326-99C7-C7C6473C94CE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7-EA4B-4326-99C7-C7C6473C94CE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8-EA4B-4326-99C7-C7C6473C94CE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9-EA4B-4326-99C7-C7C6473C94CE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A-EA4B-4326-99C7-C7C6473C94CE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B-EA4B-4326-99C7-C7C6473C94CE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C-EA4B-4326-99C7-C7C6473C94CE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D-EA4B-4326-99C7-C7C6473C94CE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E-EA4B-4326-99C7-C7C6473C94CE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F-EA4B-4326-99C7-C7C6473C94CE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0-EA4B-4326-99C7-C7C6473C94CE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1-EA4B-4326-99C7-C7C6473C94CE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2-EA4B-4326-99C7-C7C6473C94CE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3-EA4B-4326-99C7-C7C6473C94CE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4-EA4B-4326-99C7-C7C6473C94CE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5-EA4B-4326-99C7-C7C6473C94CE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6-EA4B-4326-99C7-C7C6473C94CE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7-EA4B-4326-99C7-C7C6473C94CE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8-EA4B-4326-99C7-C7C6473C94CE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9-EA4B-4326-99C7-C7C6473C94CE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A-EA4B-4326-99C7-C7C6473C94CE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B-EA4B-4326-99C7-C7C6473C94CE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C-EA4B-4326-99C7-C7C6473C94CE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D-EA4B-4326-99C7-C7C6473C94CE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E-EA4B-4326-99C7-C7C6473C94CE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6F-EA4B-4326-99C7-C7C6473C94CE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0-EA4B-4326-99C7-C7C6473C94CE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1-EA4B-4326-99C7-C7C6473C94CE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2-EA4B-4326-99C7-C7C6473C94CE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3-EA4B-4326-99C7-C7C6473C94CE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4-EA4B-4326-99C7-C7C6473C94CE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5-EA4B-4326-99C7-C7C6473C94CE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6-EA4B-4326-99C7-C7C6473C94CE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7-EA4B-4326-99C7-C7C6473C94CE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8-EA4B-4326-99C7-C7C6473C94CE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9-EA4B-4326-99C7-C7C6473C94CE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A-EA4B-4326-99C7-C7C6473C94CE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B-EA4B-4326-99C7-C7C6473C94CE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C-EA4B-4326-99C7-C7C6473C94CE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D-EA4B-4326-99C7-C7C6473C94CE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E-EA4B-4326-99C7-C7C6473C94CE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7F-EA4B-4326-99C7-C7C6473C94CE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0-EA4B-4326-99C7-C7C6473C94CE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1-EA4B-4326-99C7-C7C6473C94CE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2-EA4B-4326-99C7-C7C6473C94CE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3-EA4B-4326-99C7-C7C6473C94CE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4-EA4B-4326-99C7-C7C6473C94CE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5-EA4B-4326-99C7-C7C6473C94CE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6-EA4B-4326-99C7-C7C6473C94CE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7-EA4B-4326-99C7-C7C6473C94CE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8-EA4B-4326-99C7-C7C6473C94CE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9-EA4B-4326-99C7-C7C6473C94CE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A-EA4B-4326-99C7-C7C6473C94CE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B-EA4B-4326-99C7-C7C6473C94CE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C-EA4B-4326-99C7-C7C6473C94CE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D-EA4B-4326-99C7-C7C6473C94CE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E-EA4B-4326-99C7-C7C6473C94CE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8F-EA4B-4326-99C7-C7C6473C94CE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0-EA4B-4326-99C7-C7C6473C94CE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1-EA4B-4326-99C7-C7C6473C94CE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2-EA4B-4326-99C7-C7C6473C94CE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3-EA4B-4326-99C7-C7C6473C94CE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4-EA4B-4326-99C7-C7C6473C94CE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5-EA4B-4326-99C7-C7C6473C94CE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6-EA4B-4326-99C7-C7C6473C94CE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7-EA4B-4326-99C7-C7C6473C94CE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8-EA4B-4326-99C7-C7C6473C94CE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9-EA4B-4326-99C7-C7C6473C94CE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A-EA4B-4326-99C7-C7C6473C94CE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B-EA4B-4326-99C7-C7C6473C94CE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C-EA4B-4326-99C7-C7C6473C94CE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D-EA4B-4326-99C7-C7C6473C94CE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E-EA4B-4326-99C7-C7C6473C94CE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9F-EA4B-4326-99C7-C7C6473C94CE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0-EA4B-4326-99C7-C7C6473C94CE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1-EA4B-4326-99C7-C7C6473C94CE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2-EA4B-4326-99C7-C7C6473C94CE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3-EA4B-4326-99C7-C7C6473C94CE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4-EA4B-4326-99C7-C7C6473C94CE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5-EA4B-4326-99C7-C7C6473C94CE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6-EA4B-4326-99C7-C7C6473C94CE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7-EA4B-4326-99C7-C7C6473C94CE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8-EA4B-4326-99C7-C7C6473C94CE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9-EA4B-4326-99C7-C7C6473C94CE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A-EA4B-4326-99C7-C7C6473C94CE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B-EA4B-4326-99C7-C7C6473C94CE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C-EA4B-4326-99C7-C7C6473C94CE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D-EA4B-4326-99C7-C7C6473C94CE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E-EA4B-4326-99C7-C7C6473C94CE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AF-EA4B-4326-99C7-C7C6473C94CE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0-EA4B-4326-99C7-C7C6473C94CE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1-EA4B-4326-99C7-C7C6473C94CE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2-EA4B-4326-99C7-C7C6473C94CE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3-EA4B-4326-99C7-C7C6473C94CE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4-EA4B-4326-99C7-C7C6473C94CE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5-EA4B-4326-99C7-C7C6473C94CE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6-EA4B-4326-99C7-C7C6473C94CE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7-EA4B-4326-99C7-C7C6473C94CE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8-EA4B-4326-99C7-C7C6473C94CE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9-EA4B-4326-99C7-C7C6473C94CE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A-EA4B-4326-99C7-C7C6473C94CE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B-EA4B-4326-99C7-C7C6473C94CE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C-EA4B-4326-99C7-C7C6473C94CE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D-EA4B-4326-99C7-C7C6473C94CE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E-EA4B-4326-99C7-C7C6473C94CE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BF-EA4B-4326-99C7-C7C6473C94CE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0-EA4B-4326-99C7-C7C6473C94CE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1-EA4B-4326-99C7-C7C6473C94CE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2-EA4B-4326-99C7-C7C6473C94CE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3-EA4B-4326-99C7-C7C6473C94CE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4-EA4B-4326-99C7-C7C6473C94CE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5-EA4B-4326-99C7-C7C6473C94CE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6-EA4B-4326-99C7-C7C6473C94CE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7-EA4B-4326-99C7-C7C6473C94CE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8-EA4B-4326-99C7-C7C6473C94CE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9-EA4B-4326-99C7-C7C6473C94CE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A-EA4B-4326-99C7-C7C6473C94CE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B-EA4B-4326-99C7-C7C6473C94CE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C-EA4B-4326-99C7-C7C6473C94CE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D-EA4B-4326-99C7-C7C6473C94CE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E-EA4B-4326-99C7-C7C6473C94CE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CF-EA4B-4326-99C7-C7C6473C94CE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0-EA4B-4326-99C7-C7C6473C94CE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1-EA4B-4326-99C7-C7C6473C94CE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2-EA4B-4326-99C7-C7C6473C94CE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3-EA4B-4326-99C7-C7C6473C94CE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4-EA4B-4326-99C7-C7C6473C94CE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5-EA4B-4326-99C7-C7C6473C94CE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6-EA4B-4326-99C7-C7C6473C94CE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7-EA4B-4326-99C7-C7C6473C94CE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8-EA4B-4326-99C7-C7C6473C94CE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9-EA4B-4326-99C7-C7C6473C94CE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A-EA4B-4326-99C7-C7C6473C94CE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B-EA4B-4326-99C7-C7C6473C94CE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C-EA4B-4326-99C7-C7C6473C94CE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D-EA4B-4326-99C7-C7C6473C94CE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E-EA4B-4326-99C7-C7C6473C94CE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DF-EA4B-4326-99C7-C7C6473C94CE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0-EA4B-4326-99C7-C7C6473C94CE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1-EA4B-4326-99C7-C7C6473C94CE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2-EA4B-4326-99C7-C7C6473C94CE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3-EA4B-4326-99C7-C7C6473C94CE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4-EA4B-4326-99C7-C7C6473C94CE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5-EA4B-4326-99C7-C7C6473C94CE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6-EA4B-4326-99C7-C7C6473C94CE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7-EA4B-4326-99C7-C7C6473C94CE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8-EA4B-4326-99C7-C7C6473C94CE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9-EA4B-4326-99C7-C7C6473C94CE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A-EA4B-4326-99C7-C7C6473C94CE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B-EA4B-4326-99C7-C7C6473C94CE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C-EA4B-4326-99C7-C7C6473C94CE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D-EA4B-4326-99C7-C7C6473C94CE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E-EA4B-4326-99C7-C7C6473C94CE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EF-EA4B-4326-99C7-C7C6473C94CE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0-EA4B-4326-99C7-C7C6473C94CE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1-EA4B-4326-99C7-C7C6473C94CE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2-EA4B-4326-99C7-C7C6473C94CE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3-EA4B-4326-99C7-C7C6473C94CE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4-EA4B-4326-99C7-C7C6473C94CE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5-EA4B-4326-99C7-C7C6473C94CE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6-EA4B-4326-99C7-C7C6473C94CE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7-EA4B-4326-99C7-C7C6473C94CE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8-EA4B-4326-99C7-C7C6473C94CE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9-EA4B-4326-99C7-C7C6473C94CE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A-EA4B-4326-99C7-C7C6473C94CE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B-EA4B-4326-99C7-C7C6473C94CE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C-EA4B-4326-99C7-C7C6473C94CE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D-EA4B-4326-99C7-C7C6473C94CE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E-EA4B-4326-99C7-C7C6473C94CE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FF-EA4B-4326-99C7-C7C6473C94CE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0-EA4B-4326-99C7-C7C6473C94CE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1-EA4B-4326-99C7-C7C6473C94CE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2-EA4B-4326-99C7-C7C6473C94CE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3-EA4B-4326-99C7-C7C6473C94CE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4-EA4B-4326-99C7-C7C6473C94CE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5-EA4B-4326-99C7-C7C6473C94CE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6-EA4B-4326-99C7-C7C6473C94CE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7-EA4B-4326-99C7-C7C6473C94CE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8-EA4B-4326-99C7-C7C6473C94CE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9-EA4B-4326-99C7-C7C6473C94CE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A-EA4B-4326-99C7-C7C6473C94CE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B-EA4B-4326-99C7-C7C6473C94CE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C-EA4B-4326-99C7-C7C6473C94CE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D-EA4B-4326-99C7-C7C6473C94CE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E-EA4B-4326-99C7-C7C6473C94CE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0F-EA4B-4326-99C7-C7C6473C94CE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0-EA4B-4326-99C7-C7C6473C94CE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1-EA4B-4326-99C7-C7C6473C94CE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2-EA4B-4326-99C7-C7C6473C94CE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3-EA4B-4326-99C7-C7C6473C94CE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4-EA4B-4326-99C7-C7C6473C94CE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5-EA4B-4326-99C7-C7C6473C94CE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6-EA4B-4326-99C7-C7C6473C94CE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7-EA4B-4326-99C7-C7C6473C94CE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8-EA4B-4326-99C7-C7C6473C94CE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9-EA4B-4326-99C7-C7C6473C94CE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A-EA4B-4326-99C7-C7C6473C94CE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B-EA4B-4326-99C7-C7C6473C94CE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C-EA4B-4326-99C7-C7C6473C94CE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D-EA4B-4326-99C7-C7C6473C94CE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E-EA4B-4326-99C7-C7C6473C94CE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1F-EA4B-4326-99C7-C7C6473C94CE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0-EA4B-4326-99C7-C7C6473C94CE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1-EA4B-4326-99C7-C7C6473C94CE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2-EA4B-4326-99C7-C7C6473C94CE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3-EA4B-4326-99C7-C7C6473C94CE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4-EA4B-4326-99C7-C7C6473C94CE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5-EA4B-4326-99C7-C7C6473C94CE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6-EA4B-4326-99C7-C7C6473C94CE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7-EA4B-4326-99C7-C7C6473C94CE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8-EA4B-4326-99C7-C7C6473C94CE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9-EA4B-4326-99C7-C7C6473C94CE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A-EA4B-4326-99C7-C7C6473C94CE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B-EA4B-4326-99C7-C7C6473C94CE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C-EA4B-4326-99C7-C7C6473C94CE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D-EA4B-4326-99C7-C7C6473C94CE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E-EA4B-4326-99C7-C7C6473C94CE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2F-EA4B-4326-99C7-C7C6473C94CE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0-EA4B-4326-99C7-C7C6473C94CE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1-EA4B-4326-99C7-C7C6473C94CE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2-EA4B-4326-99C7-C7C6473C94CE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3-EA4B-4326-99C7-C7C6473C94CE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4-EA4B-4326-99C7-C7C6473C94CE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5-EA4B-4326-99C7-C7C6473C94CE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6-EA4B-4326-99C7-C7C6473C94CE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7-EA4B-4326-99C7-C7C6473C94CE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8-EA4B-4326-99C7-C7C6473C94CE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9-EA4B-4326-99C7-C7C6473C94CE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A-EA4B-4326-99C7-C7C6473C94CE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B-EA4B-4326-99C7-C7C6473C94CE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C-EA4B-4326-99C7-C7C6473C94CE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D-EA4B-4326-99C7-C7C6473C94CE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E-EA4B-4326-99C7-C7C6473C94CE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3F-EA4B-4326-99C7-C7C6473C94CE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0-EA4B-4326-99C7-C7C6473C94CE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1-EA4B-4326-99C7-C7C6473C94CE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2-EA4B-4326-99C7-C7C6473C94CE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3-EA4B-4326-99C7-C7C6473C94CE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4-EA4B-4326-99C7-C7C6473C94CE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5-EA4B-4326-99C7-C7C6473C94CE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6-EA4B-4326-99C7-C7C6473C94CE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7-EA4B-4326-99C7-C7C6473C94CE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8-EA4B-4326-99C7-C7C6473C94CE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9-EA4B-4326-99C7-C7C6473C94CE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A-EA4B-4326-99C7-C7C6473C94CE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B-EA4B-4326-99C7-C7C6473C94CE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C-EA4B-4326-99C7-C7C6473C94CE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D-EA4B-4326-99C7-C7C6473C94CE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E-EA4B-4326-99C7-C7C6473C94CE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4F-EA4B-4326-99C7-C7C6473C94CE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0-EA4B-4326-99C7-C7C6473C94CE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1-EA4B-4326-99C7-C7C6473C94CE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2-EA4B-4326-99C7-C7C6473C94CE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3-EA4B-4326-99C7-C7C6473C94CE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4-EA4B-4326-99C7-C7C6473C94CE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5-EA4B-4326-99C7-C7C6473C94CE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6-EA4B-4326-99C7-C7C6473C94CE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7-EA4B-4326-99C7-C7C6473C94CE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8-EA4B-4326-99C7-C7C6473C94CE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9-EA4B-4326-99C7-C7C6473C94CE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A-EA4B-4326-99C7-C7C6473C94CE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B-EA4B-4326-99C7-C7C6473C94CE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C-EA4B-4326-99C7-C7C6473C94CE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D-EA4B-4326-99C7-C7C6473C94CE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E-EA4B-4326-99C7-C7C6473C94CE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5F-EA4B-4326-99C7-C7C6473C94CE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0-EA4B-4326-99C7-C7C6473C94CE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1-EA4B-4326-99C7-C7C6473C94CE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2-EA4B-4326-99C7-C7C6473C94CE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3-EA4B-4326-99C7-C7C6473C94CE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4-EA4B-4326-99C7-C7C6473C94CE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5-EA4B-4326-99C7-C7C6473C94CE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6-EA4B-4326-99C7-C7C6473C94CE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7-EA4B-4326-99C7-C7C6473C94CE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8-EA4B-4326-99C7-C7C6473C94CE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9-EA4B-4326-99C7-C7C6473C94CE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A-EA4B-4326-99C7-C7C6473C94CE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B-EA4B-4326-99C7-C7C6473C94CE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C-EA4B-4326-99C7-C7C6473C94CE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D-EA4B-4326-99C7-C7C6473C94CE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E-EA4B-4326-99C7-C7C6473C94CE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6F-EA4B-4326-99C7-C7C6473C94CE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0-EA4B-4326-99C7-C7C6473C94CE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1-EA4B-4326-99C7-C7C6473C94CE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2-EA4B-4326-99C7-C7C6473C94CE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3-EA4B-4326-99C7-C7C6473C94CE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4-EA4B-4326-99C7-C7C6473C94CE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5-EA4B-4326-99C7-C7C6473C94CE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6-EA4B-4326-99C7-C7C6473C94CE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7-EA4B-4326-99C7-C7C6473C94CE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8-EA4B-4326-99C7-C7C6473C94CE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9-EA4B-4326-99C7-C7C6473C94CE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A-EA4B-4326-99C7-C7C6473C94CE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B-EA4B-4326-99C7-C7C6473C94CE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C-EA4B-4326-99C7-C7C6473C94CE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D-EA4B-4326-99C7-C7C6473C94CE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E-EA4B-4326-99C7-C7C6473C94CE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7F-EA4B-4326-99C7-C7C6473C94CE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0-EA4B-4326-99C7-C7C6473C94CE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1-EA4B-4326-99C7-C7C6473C94CE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2-EA4B-4326-99C7-C7C6473C94CE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3-EA4B-4326-99C7-C7C6473C94CE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4-EA4B-4326-99C7-C7C6473C94CE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5-EA4B-4326-99C7-C7C6473C94CE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6-EA4B-4326-99C7-C7C6473C94CE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7-EA4B-4326-99C7-C7C6473C94CE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8-EA4B-4326-99C7-C7C6473C94CE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9-EA4B-4326-99C7-C7C6473C94CE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A-EA4B-4326-99C7-C7C6473C94CE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B-EA4B-4326-99C7-C7C6473C94CE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C-EA4B-4326-99C7-C7C6473C94CE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D-EA4B-4326-99C7-C7C6473C94CE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E-EA4B-4326-99C7-C7C6473C94CE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8F-EA4B-4326-99C7-C7C6473C94CE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0-EA4B-4326-99C7-C7C6473C94CE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1-EA4B-4326-99C7-C7C6473C94CE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2-EA4B-4326-99C7-C7C6473C94CE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3-EA4B-4326-99C7-C7C6473C94CE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4-EA4B-4326-99C7-C7C6473C94CE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5-EA4B-4326-99C7-C7C6473C94CE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6-EA4B-4326-99C7-C7C6473C94CE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7-EA4B-4326-99C7-C7C6473C94CE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8-EA4B-4326-99C7-C7C6473C94CE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9-EA4B-4326-99C7-C7C6473C94CE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A-EA4B-4326-99C7-C7C6473C94CE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B-EA4B-4326-99C7-C7C6473C94CE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C-EA4B-4326-99C7-C7C6473C94CE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D-EA4B-4326-99C7-C7C6473C94CE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E-EA4B-4326-99C7-C7C6473C94CE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9F-EA4B-4326-99C7-C7C6473C94CE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0-EA4B-4326-99C7-C7C6473C94CE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1-EA4B-4326-99C7-C7C6473C94CE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2-EA4B-4326-99C7-C7C6473C94CE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3-EA4B-4326-99C7-C7C6473C94CE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4-EA4B-4326-99C7-C7C6473C94CE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5-EA4B-4326-99C7-C7C6473C94CE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6-EA4B-4326-99C7-C7C6473C94CE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7-EA4B-4326-99C7-C7C6473C94CE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8-EA4B-4326-99C7-C7C6473C94CE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9-EA4B-4326-99C7-C7C6473C94CE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A-EA4B-4326-99C7-C7C6473C94CE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B-EA4B-4326-99C7-C7C6473C94CE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C-EA4B-4326-99C7-C7C6473C94CE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D-EA4B-4326-99C7-C7C6473C94CE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E-EA4B-4326-99C7-C7C6473C94CE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AF-EA4B-4326-99C7-C7C6473C94CE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0-EA4B-4326-99C7-C7C6473C94CE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1-EA4B-4326-99C7-C7C6473C94CE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2-EA4B-4326-99C7-C7C6473C94CE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3-EA4B-4326-99C7-C7C6473C94CE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4-EA4B-4326-99C7-C7C6473C94CE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5-EA4B-4326-99C7-C7C6473C94CE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6-EA4B-4326-99C7-C7C6473C94CE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7-EA4B-4326-99C7-C7C6473C94CE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8-EA4B-4326-99C7-C7C6473C94CE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9-EA4B-4326-99C7-C7C6473C94CE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A-EA4B-4326-99C7-C7C6473C94CE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B-EA4B-4326-99C7-C7C6473C94CE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C-EA4B-4326-99C7-C7C6473C94CE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D-EA4B-4326-99C7-C7C6473C94CE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E-EA4B-4326-99C7-C7C6473C94CE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BF-EA4B-4326-99C7-C7C6473C94CE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0-EA4B-4326-99C7-C7C6473C94CE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1-EA4B-4326-99C7-C7C6473C94CE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2-EA4B-4326-99C7-C7C6473C94CE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3-EA4B-4326-99C7-C7C6473C94CE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4-EA4B-4326-99C7-C7C6473C94CE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5-EA4B-4326-99C7-C7C6473C94CE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6-EA4B-4326-99C7-C7C6473C94CE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7-EA4B-4326-99C7-C7C6473C94CE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8-EA4B-4326-99C7-C7C6473C94CE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9-EA4B-4326-99C7-C7C6473C94CE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A-EA4B-4326-99C7-C7C6473C94CE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B-EA4B-4326-99C7-C7C6473C94CE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C-EA4B-4326-99C7-C7C6473C94CE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D-EA4B-4326-99C7-C7C6473C94CE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E-EA4B-4326-99C7-C7C6473C94CE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CF-EA4B-4326-99C7-C7C6473C94CE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0-EA4B-4326-99C7-C7C6473C94CE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1-EA4B-4326-99C7-C7C6473C94CE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2-EA4B-4326-99C7-C7C6473C94CE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3-EA4B-4326-99C7-C7C6473C94CE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4-EA4B-4326-99C7-C7C6473C94CE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5-EA4B-4326-99C7-C7C6473C94CE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6-EA4B-4326-99C7-C7C6473C94CE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7-EA4B-4326-99C7-C7C6473C94CE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8-EA4B-4326-99C7-C7C6473C94CE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9-EA4B-4326-99C7-C7C6473C94CE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A-EA4B-4326-99C7-C7C6473C94CE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B-EA4B-4326-99C7-C7C6473C94CE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C-EA4B-4326-99C7-C7C6473C94CE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D-EA4B-4326-99C7-C7C6473C94CE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E-EA4B-4326-99C7-C7C6473C94CE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DF-EA4B-4326-99C7-C7C6473C94CE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0-EA4B-4326-99C7-C7C6473C94CE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1-EA4B-4326-99C7-C7C6473C94CE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2-EA4B-4326-99C7-C7C6473C94CE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3-EA4B-4326-99C7-C7C6473C94CE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4-EA4B-4326-99C7-C7C6473C94CE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5-EA4B-4326-99C7-C7C6473C94CE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6-EA4B-4326-99C7-C7C6473C94CE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7-EA4B-4326-99C7-C7C6473C94CE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8-EA4B-4326-99C7-C7C6473C94CE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9-EA4B-4326-99C7-C7C6473C94CE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A-EA4B-4326-99C7-C7C6473C94CE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B-EA4B-4326-99C7-C7C6473C94CE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C-EA4B-4326-99C7-C7C6473C94CE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D-EA4B-4326-99C7-C7C6473C94CE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E-EA4B-4326-99C7-C7C6473C94CE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EF-EA4B-4326-99C7-C7C6473C94CE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0-EA4B-4326-99C7-C7C6473C94CE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1-EA4B-4326-99C7-C7C6473C94CE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2-EA4B-4326-99C7-C7C6473C94CE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3-EA4B-4326-99C7-C7C6473C94CE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4-EA4B-4326-99C7-C7C6473C94CE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5-EA4B-4326-99C7-C7C6473C94CE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6-EA4B-4326-99C7-C7C6473C94CE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7-EA4B-4326-99C7-C7C6473C94CE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8-EA4B-4326-99C7-C7C6473C94CE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9-EA4B-4326-99C7-C7C6473C94CE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A-EA4B-4326-99C7-C7C6473C94CE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B-EA4B-4326-99C7-C7C6473C94CE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C-EA4B-4326-99C7-C7C6473C94CE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D-EA4B-4326-99C7-C7C6473C94CE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E-EA4B-4326-99C7-C7C6473C94CE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6FF-EA4B-4326-99C7-C7C6473C94CE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0-EA4B-4326-99C7-C7C6473C94CE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1-EA4B-4326-99C7-C7C6473C94CE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2-EA4B-4326-99C7-C7C6473C94CE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3-EA4B-4326-99C7-C7C6473C94CE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4-EA4B-4326-99C7-C7C6473C94CE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5-EA4B-4326-99C7-C7C6473C94CE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6-EA4B-4326-99C7-C7C6473C94CE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7-EA4B-4326-99C7-C7C6473C94CE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8-EA4B-4326-99C7-C7C6473C94CE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9-EA4B-4326-99C7-C7C6473C94CE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A-EA4B-4326-99C7-C7C6473C94CE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B-EA4B-4326-99C7-C7C6473C94CE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C-EA4B-4326-99C7-C7C6473C94CE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D-EA4B-4326-99C7-C7C6473C94CE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E-EA4B-4326-99C7-C7C6473C94CE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0F-EA4B-4326-99C7-C7C6473C94CE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0-EA4B-4326-99C7-C7C6473C94CE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1-EA4B-4326-99C7-C7C6473C94CE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2-EA4B-4326-99C7-C7C6473C94CE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3-EA4B-4326-99C7-C7C6473C94CE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4-EA4B-4326-99C7-C7C6473C94CE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5-EA4B-4326-99C7-C7C6473C94CE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6-EA4B-4326-99C7-C7C6473C94CE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7-EA4B-4326-99C7-C7C6473C94CE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8-EA4B-4326-99C7-C7C6473C94CE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9-EA4B-4326-99C7-C7C6473C94CE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A-EA4B-4326-99C7-C7C6473C94CE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B-EA4B-4326-99C7-C7C6473C94CE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C-EA4B-4326-99C7-C7C6473C94CE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D-EA4B-4326-99C7-C7C6473C94CE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E-EA4B-4326-99C7-C7C6473C94CE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1F-EA4B-4326-99C7-C7C6473C94CE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0-EA4B-4326-99C7-C7C6473C94CE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1-EA4B-4326-99C7-C7C6473C94CE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2-EA4B-4326-99C7-C7C6473C94CE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3-EA4B-4326-99C7-C7C6473C94CE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4-EA4B-4326-99C7-C7C6473C94CE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5-EA4B-4326-99C7-C7C6473C94CE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6-EA4B-4326-99C7-C7C6473C94CE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7-EA4B-4326-99C7-C7C6473C94CE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8-EA4B-4326-99C7-C7C6473C94CE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9-EA4B-4326-99C7-C7C6473C94CE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A-EA4B-4326-99C7-C7C6473C94CE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B-EA4B-4326-99C7-C7C6473C94CE}"/>
                </c:ext>
              </c:extLst>
            </c:dLbl>
            <c:dLbl>
              <c:idx val="8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C-EA4B-4326-99C7-C7C6473C94CE}"/>
                </c:ext>
              </c:extLst>
            </c:dLbl>
            <c:dLbl>
              <c:idx val="8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D-EA4B-4326-99C7-C7C6473C94CE}"/>
                </c:ext>
              </c:extLst>
            </c:dLbl>
            <c:dLbl>
              <c:idx val="8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E-EA4B-4326-99C7-C7C6473C94CE}"/>
                </c:ext>
              </c:extLst>
            </c:dLbl>
            <c:dLbl>
              <c:idx val="8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2F-EA4B-4326-99C7-C7C6473C94CE}"/>
                </c:ext>
              </c:extLst>
            </c:dLbl>
            <c:dLbl>
              <c:idx val="8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0-EA4B-4326-99C7-C7C6473C94CE}"/>
                </c:ext>
              </c:extLst>
            </c:dLbl>
            <c:dLbl>
              <c:idx val="8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1-EA4B-4326-99C7-C7C6473C94CE}"/>
                </c:ext>
              </c:extLst>
            </c:dLbl>
            <c:dLbl>
              <c:idx val="8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2-EA4B-4326-99C7-C7C6473C94CE}"/>
                </c:ext>
              </c:extLst>
            </c:dLbl>
            <c:dLbl>
              <c:idx val="8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3-EA4B-4326-99C7-C7C6473C94CE}"/>
                </c:ext>
              </c:extLst>
            </c:dLbl>
            <c:dLbl>
              <c:idx val="8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4-EA4B-4326-99C7-C7C6473C94CE}"/>
                </c:ext>
              </c:extLst>
            </c:dLbl>
            <c:dLbl>
              <c:idx val="8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5-EA4B-4326-99C7-C7C6473C94CE}"/>
                </c:ext>
              </c:extLst>
            </c:dLbl>
            <c:dLbl>
              <c:idx val="8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6-EA4B-4326-99C7-C7C6473C94CE}"/>
                </c:ext>
              </c:extLst>
            </c:dLbl>
            <c:dLbl>
              <c:idx val="8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7-EA4B-4326-99C7-C7C6473C94CE}"/>
                </c:ext>
              </c:extLst>
            </c:dLbl>
            <c:dLbl>
              <c:idx val="8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8-EA4B-4326-99C7-C7C6473C94CE}"/>
                </c:ext>
              </c:extLst>
            </c:dLbl>
            <c:dLbl>
              <c:idx val="8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9-EA4B-4326-99C7-C7C6473C94CE}"/>
                </c:ext>
              </c:extLst>
            </c:dLbl>
            <c:dLbl>
              <c:idx val="8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A-EA4B-4326-99C7-C7C6473C94CE}"/>
                </c:ext>
              </c:extLst>
            </c:dLbl>
            <c:dLbl>
              <c:idx val="8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B-EA4B-4326-99C7-C7C6473C94CE}"/>
                </c:ext>
              </c:extLst>
            </c:dLbl>
            <c:dLbl>
              <c:idx val="8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C-EA4B-4326-99C7-C7C6473C94CE}"/>
                </c:ext>
              </c:extLst>
            </c:dLbl>
            <c:dLbl>
              <c:idx val="8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D-EA4B-4326-99C7-C7C6473C94CE}"/>
                </c:ext>
              </c:extLst>
            </c:dLbl>
            <c:dLbl>
              <c:idx val="8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E-EA4B-4326-99C7-C7C6473C94CE}"/>
                </c:ext>
              </c:extLst>
            </c:dLbl>
            <c:dLbl>
              <c:idx val="8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3F-EA4B-4326-99C7-C7C6473C94CE}"/>
                </c:ext>
              </c:extLst>
            </c:dLbl>
            <c:dLbl>
              <c:idx val="8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0-EA4B-4326-99C7-C7C6473C94CE}"/>
                </c:ext>
              </c:extLst>
            </c:dLbl>
            <c:dLbl>
              <c:idx val="8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1-EA4B-4326-99C7-C7C6473C94CE}"/>
                </c:ext>
              </c:extLst>
            </c:dLbl>
            <c:dLbl>
              <c:idx val="8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2-EA4B-4326-99C7-C7C6473C94CE}"/>
                </c:ext>
              </c:extLst>
            </c:dLbl>
            <c:dLbl>
              <c:idx val="8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3-EA4B-4326-99C7-C7C6473C94CE}"/>
                </c:ext>
              </c:extLst>
            </c:dLbl>
            <c:dLbl>
              <c:idx val="8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4-EA4B-4326-99C7-C7C6473C94CE}"/>
                </c:ext>
              </c:extLst>
            </c:dLbl>
            <c:dLbl>
              <c:idx val="8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5-EA4B-4326-99C7-C7C6473C94CE}"/>
                </c:ext>
              </c:extLst>
            </c:dLbl>
            <c:dLbl>
              <c:idx val="8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6-EA4B-4326-99C7-C7C6473C94CE}"/>
                </c:ext>
              </c:extLst>
            </c:dLbl>
            <c:dLbl>
              <c:idx val="8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7-EA4B-4326-99C7-C7C6473C94CE}"/>
                </c:ext>
              </c:extLst>
            </c:dLbl>
            <c:dLbl>
              <c:idx val="8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8-EA4B-4326-99C7-C7C6473C94CE}"/>
                </c:ext>
              </c:extLst>
            </c:dLbl>
            <c:dLbl>
              <c:idx val="8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9-EA4B-4326-99C7-C7C6473C94CE}"/>
                </c:ext>
              </c:extLst>
            </c:dLbl>
            <c:dLbl>
              <c:idx val="8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A-EA4B-4326-99C7-C7C6473C94CE}"/>
                </c:ext>
              </c:extLst>
            </c:dLbl>
            <c:dLbl>
              <c:idx val="8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B-EA4B-4326-99C7-C7C6473C94CE}"/>
                </c:ext>
              </c:extLst>
            </c:dLbl>
            <c:dLbl>
              <c:idx val="8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C-EA4B-4326-99C7-C7C6473C94CE}"/>
                </c:ext>
              </c:extLst>
            </c:dLbl>
            <c:dLbl>
              <c:idx val="8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D-EA4B-4326-99C7-C7C6473C94CE}"/>
                </c:ext>
              </c:extLst>
            </c:dLbl>
            <c:dLbl>
              <c:idx val="8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E-EA4B-4326-99C7-C7C6473C94CE}"/>
                </c:ext>
              </c:extLst>
            </c:dLbl>
            <c:dLbl>
              <c:idx val="8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4F-EA4B-4326-99C7-C7C6473C94CE}"/>
                </c:ext>
              </c:extLst>
            </c:dLbl>
            <c:dLbl>
              <c:idx val="8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0-EA4B-4326-99C7-C7C6473C94CE}"/>
                </c:ext>
              </c:extLst>
            </c:dLbl>
            <c:dLbl>
              <c:idx val="8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1-EA4B-4326-99C7-C7C6473C94CE}"/>
                </c:ext>
              </c:extLst>
            </c:dLbl>
            <c:dLbl>
              <c:idx val="8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2-EA4B-4326-99C7-C7C6473C94CE}"/>
                </c:ext>
              </c:extLst>
            </c:dLbl>
            <c:dLbl>
              <c:idx val="8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3-EA4B-4326-99C7-C7C6473C94CE}"/>
                </c:ext>
              </c:extLst>
            </c:dLbl>
            <c:dLbl>
              <c:idx val="8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4-EA4B-4326-99C7-C7C6473C94CE}"/>
                </c:ext>
              </c:extLst>
            </c:dLbl>
            <c:dLbl>
              <c:idx val="8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5-EA4B-4326-99C7-C7C6473C94CE}"/>
                </c:ext>
              </c:extLst>
            </c:dLbl>
            <c:dLbl>
              <c:idx val="8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6-EA4B-4326-99C7-C7C6473C94CE}"/>
                </c:ext>
              </c:extLst>
            </c:dLbl>
            <c:dLbl>
              <c:idx val="8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7-EA4B-4326-99C7-C7C6473C94CE}"/>
                </c:ext>
              </c:extLst>
            </c:dLbl>
            <c:dLbl>
              <c:idx val="8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8-EA4B-4326-99C7-C7C6473C94CE}"/>
                </c:ext>
              </c:extLst>
            </c:dLbl>
            <c:dLbl>
              <c:idx val="8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9-EA4B-4326-99C7-C7C6473C94CE}"/>
                </c:ext>
              </c:extLst>
            </c:dLbl>
            <c:dLbl>
              <c:idx val="8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A-EA4B-4326-99C7-C7C6473C94CE}"/>
                </c:ext>
              </c:extLst>
            </c:dLbl>
            <c:dLbl>
              <c:idx val="8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B-EA4B-4326-99C7-C7C6473C94CE}"/>
                </c:ext>
              </c:extLst>
            </c:dLbl>
            <c:dLbl>
              <c:idx val="8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C-EA4B-4326-99C7-C7C6473C94CE}"/>
                </c:ext>
              </c:extLst>
            </c:dLbl>
            <c:dLbl>
              <c:idx val="8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D-EA4B-4326-99C7-C7C6473C94CE}"/>
                </c:ext>
              </c:extLst>
            </c:dLbl>
            <c:dLbl>
              <c:idx val="8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E-EA4B-4326-99C7-C7C6473C94CE}"/>
                </c:ext>
              </c:extLst>
            </c:dLbl>
            <c:dLbl>
              <c:idx val="8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5F-EA4B-4326-99C7-C7C6473C94CE}"/>
                </c:ext>
              </c:extLst>
            </c:dLbl>
            <c:dLbl>
              <c:idx val="8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0-EA4B-4326-99C7-C7C6473C94CE}"/>
                </c:ext>
              </c:extLst>
            </c:dLbl>
            <c:dLbl>
              <c:idx val="8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1-EA4B-4326-99C7-C7C6473C94CE}"/>
                </c:ext>
              </c:extLst>
            </c:dLbl>
            <c:dLbl>
              <c:idx val="8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2-EA4B-4326-99C7-C7C6473C94CE}"/>
                </c:ext>
              </c:extLst>
            </c:dLbl>
            <c:dLbl>
              <c:idx val="8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3-EA4B-4326-99C7-C7C6473C94CE}"/>
                </c:ext>
              </c:extLst>
            </c:dLbl>
            <c:dLbl>
              <c:idx val="8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4-EA4B-4326-99C7-C7C6473C94CE}"/>
                </c:ext>
              </c:extLst>
            </c:dLbl>
            <c:dLbl>
              <c:idx val="8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5-EA4B-4326-99C7-C7C6473C94CE}"/>
                </c:ext>
              </c:extLst>
            </c:dLbl>
            <c:dLbl>
              <c:idx val="8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6-EA4B-4326-99C7-C7C6473C94CE}"/>
                </c:ext>
              </c:extLst>
            </c:dLbl>
            <c:dLbl>
              <c:idx val="8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7-EA4B-4326-99C7-C7C6473C94CE}"/>
                </c:ext>
              </c:extLst>
            </c:dLbl>
            <c:dLbl>
              <c:idx val="8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8-EA4B-4326-99C7-C7C6473C94CE}"/>
                </c:ext>
              </c:extLst>
            </c:dLbl>
            <c:dLbl>
              <c:idx val="8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9-EA4B-4326-99C7-C7C6473C94CE}"/>
                </c:ext>
              </c:extLst>
            </c:dLbl>
            <c:dLbl>
              <c:idx val="8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A-EA4B-4326-99C7-C7C6473C94CE}"/>
                </c:ext>
              </c:extLst>
            </c:dLbl>
            <c:dLbl>
              <c:idx val="9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B-EA4B-4326-99C7-C7C6473C94CE}"/>
                </c:ext>
              </c:extLst>
            </c:dLbl>
            <c:dLbl>
              <c:idx val="9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C-EA4B-4326-99C7-C7C6473C94CE}"/>
                </c:ext>
              </c:extLst>
            </c:dLbl>
            <c:dLbl>
              <c:idx val="9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D-EA4B-4326-99C7-C7C6473C94CE}"/>
                </c:ext>
              </c:extLst>
            </c:dLbl>
            <c:dLbl>
              <c:idx val="9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E-EA4B-4326-99C7-C7C6473C94CE}"/>
                </c:ext>
              </c:extLst>
            </c:dLbl>
            <c:dLbl>
              <c:idx val="9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6F-EA4B-4326-99C7-C7C6473C94CE}"/>
                </c:ext>
              </c:extLst>
            </c:dLbl>
            <c:dLbl>
              <c:idx val="9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0-EA4B-4326-99C7-C7C6473C94CE}"/>
                </c:ext>
              </c:extLst>
            </c:dLbl>
            <c:dLbl>
              <c:idx val="9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1-EA4B-4326-99C7-C7C6473C94CE}"/>
                </c:ext>
              </c:extLst>
            </c:dLbl>
            <c:dLbl>
              <c:idx val="9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2-EA4B-4326-99C7-C7C6473C94CE}"/>
                </c:ext>
              </c:extLst>
            </c:dLbl>
            <c:dLbl>
              <c:idx val="9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3-EA4B-4326-99C7-C7C6473C94CE}"/>
                </c:ext>
              </c:extLst>
            </c:dLbl>
            <c:dLbl>
              <c:idx val="9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4-EA4B-4326-99C7-C7C6473C94CE}"/>
                </c:ext>
              </c:extLst>
            </c:dLbl>
            <c:dLbl>
              <c:idx val="9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5-EA4B-4326-99C7-C7C6473C94CE}"/>
                </c:ext>
              </c:extLst>
            </c:dLbl>
            <c:dLbl>
              <c:idx val="9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6-EA4B-4326-99C7-C7C6473C94CE}"/>
                </c:ext>
              </c:extLst>
            </c:dLbl>
            <c:dLbl>
              <c:idx val="9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7-EA4B-4326-99C7-C7C6473C94CE}"/>
                </c:ext>
              </c:extLst>
            </c:dLbl>
            <c:dLbl>
              <c:idx val="9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8-EA4B-4326-99C7-C7C6473C94CE}"/>
                </c:ext>
              </c:extLst>
            </c:dLbl>
            <c:dLbl>
              <c:idx val="9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9-EA4B-4326-99C7-C7C6473C94CE}"/>
                </c:ext>
              </c:extLst>
            </c:dLbl>
            <c:dLbl>
              <c:idx val="9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A-EA4B-4326-99C7-C7C6473C94CE}"/>
                </c:ext>
              </c:extLst>
            </c:dLbl>
            <c:dLbl>
              <c:idx val="9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B-EA4B-4326-99C7-C7C6473C94CE}"/>
                </c:ext>
              </c:extLst>
            </c:dLbl>
            <c:dLbl>
              <c:idx val="9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C-EA4B-4326-99C7-C7C6473C94CE}"/>
                </c:ext>
              </c:extLst>
            </c:dLbl>
            <c:dLbl>
              <c:idx val="9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D-EA4B-4326-99C7-C7C6473C94CE}"/>
                </c:ext>
              </c:extLst>
            </c:dLbl>
            <c:dLbl>
              <c:idx val="9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E-EA4B-4326-99C7-C7C6473C94CE}"/>
                </c:ext>
              </c:extLst>
            </c:dLbl>
            <c:dLbl>
              <c:idx val="9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7F-EA4B-4326-99C7-C7C6473C94CE}"/>
                </c:ext>
              </c:extLst>
            </c:dLbl>
            <c:dLbl>
              <c:idx val="9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0-EA4B-4326-99C7-C7C6473C94CE}"/>
                </c:ext>
              </c:extLst>
            </c:dLbl>
            <c:dLbl>
              <c:idx val="9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1-EA4B-4326-99C7-C7C6473C94CE}"/>
                </c:ext>
              </c:extLst>
            </c:dLbl>
            <c:dLbl>
              <c:idx val="9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2-EA4B-4326-99C7-C7C6473C94CE}"/>
                </c:ext>
              </c:extLst>
            </c:dLbl>
            <c:dLbl>
              <c:idx val="9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3-EA4B-4326-99C7-C7C6473C94CE}"/>
                </c:ext>
              </c:extLst>
            </c:dLbl>
            <c:dLbl>
              <c:idx val="9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4-EA4B-4326-99C7-C7C6473C94CE}"/>
                </c:ext>
              </c:extLst>
            </c:dLbl>
            <c:dLbl>
              <c:idx val="9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5-EA4B-4326-99C7-C7C6473C94CE}"/>
                </c:ext>
              </c:extLst>
            </c:dLbl>
            <c:dLbl>
              <c:idx val="9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6-EA4B-4326-99C7-C7C6473C94CE}"/>
                </c:ext>
              </c:extLst>
            </c:dLbl>
            <c:dLbl>
              <c:idx val="9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7-EA4B-4326-99C7-C7C6473C94CE}"/>
                </c:ext>
              </c:extLst>
            </c:dLbl>
            <c:dLbl>
              <c:idx val="9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8-EA4B-4326-99C7-C7C6473C94CE}"/>
                </c:ext>
              </c:extLst>
            </c:dLbl>
            <c:dLbl>
              <c:idx val="9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9-EA4B-4326-99C7-C7C6473C94CE}"/>
                </c:ext>
              </c:extLst>
            </c:dLbl>
            <c:dLbl>
              <c:idx val="9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A-EA4B-4326-99C7-C7C6473C94CE}"/>
                </c:ext>
              </c:extLst>
            </c:dLbl>
            <c:dLbl>
              <c:idx val="9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B-EA4B-4326-99C7-C7C6473C94CE}"/>
                </c:ext>
              </c:extLst>
            </c:dLbl>
            <c:dLbl>
              <c:idx val="9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C-EA4B-4326-99C7-C7C6473C94CE}"/>
                </c:ext>
              </c:extLst>
            </c:dLbl>
            <c:dLbl>
              <c:idx val="9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D-EA4B-4326-99C7-C7C6473C94CE}"/>
                </c:ext>
              </c:extLst>
            </c:dLbl>
            <c:dLbl>
              <c:idx val="9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E-EA4B-4326-99C7-C7C6473C94CE}"/>
                </c:ext>
              </c:extLst>
            </c:dLbl>
            <c:dLbl>
              <c:idx val="9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8F-EA4B-4326-99C7-C7C6473C94CE}"/>
                </c:ext>
              </c:extLst>
            </c:dLbl>
            <c:dLbl>
              <c:idx val="9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0-EA4B-4326-99C7-C7C6473C94CE}"/>
                </c:ext>
              </c:extLst>
            </c:dLbl>
            <c:dLbl>
              <c:idx val="9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1-EA4B-4326-99C7-C7C6473C94CE}"/>
                </c:ext>
              </c:extLst>
            </c:dLbl>
            <c:dLbl>
              <c:idx val="9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2-EA4B-4326-99C7-C7C6473C94CE}"/>
                </c:ext>
              </c:extLst>
            </c:dLbl>
            <c:dLbl>
              <c:idx val="9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3-EA4B-4326-99C7-C7C6473C94CE}"/>
                </c:ext>
              </c:extLst>
            </c:dLbl>
            <c:dLbl>
              <c:idx val="9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4-EA4B-4326-99C7-C7C6473C94CE}"/>
                </c:ext>
              </c:extLst>
            </c:dLbl>
            <c:dLbl>
              <c:idx val="9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5-EA4B-4326-99C7-C7C6473C94CE}"/>
                </c:ext>
              </c:extLst>
            </c:dLbl>
            <c:dLbl>
              <c:idx val="9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6-EA4B-4326-99C7-C7C6473C94CE}"/>
                </c:ext>
              </c:extLst>
            </c:dLbl>
            <c:dLbl>
              <c:idx val="9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7-EA4B-4326-99C7-C7C6473C94CE}"/>
                </c:ext>
              </c:extLst>
            </c:dLbl>
            <c:dLbl>
              <c:idx val="9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8-EA4B-4326-99C7-C7C6473C94CE}"/>
                </c:ext>
              </c:extLst>
            </c:dLbl>
            <c:dLbl>
              <c:idx val="9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9-EA4B-4326-99C7-C7C6473C94CE}"/>
                </c:ext>
              </c:extLst>
            </c:dLbl>
            <c:dLbl>
              <c:idx val="9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A-EA4B-4326-99C7-C7C6473C94CE}"/>
                </c:ext>
              </c:extLst>
            </c:dLbl>
            <c:dLbl>
              <c:idx val="9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B-EA4B-4326-99C7-C7C6473C94CE}"/>
                </c:ext>
              </c:extLst>
            </c:dLbl>
            <c:dLbl>
              <c:idx val="9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C-EA4B-4326-99C7-C7C6473C94CE}"/>
                </c:ext>
              </c:extLst>
            </c:dLbl>
            <c:dLbl>
              <c:idx val="9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D-EA4B-4326-99C7-C7C6473C94CE}"/>
                </c:ext>
              </c:extLst>
            </c:dLbl>
            <c:dLbl>
              <c:idx val="9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E-EA4B-4326-99C7-C7C6473C94CE}"/>
                </c:ext>
              </c:extLst>
            </c:dLbl>
            <c:dLbl>
              <c:idx val="9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9F-EA4B-4326-99C7-C7C6473C94CE}"/>
                </c:ext>
              </c:extLst>
            </c:dLbl>
            <c:dLbl>
              <c:idx val="9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0-EA4B-4326-99C7-C7C6473C94CE}"/>
                </c:ext>
              </c:extLst>
            </c:dLbl>
            <c:dLbl>
              <c:idx val="9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1-EA4B-4326-99C7-C7C6473C94CE}"/>
                </c:ext>
              </c:extLst>
            </c:dLbl>
            <c:dLbl>
              <c:idx val="9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2-EA4B-4326-99C7-C7C6473C94CE}"/>
                </c:ext>
              </c:extLst>
            </c:dLbl>
            <c:dLbl>
              <c:idx val="9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3-EA4B-4326-99C7-C7C6473C94CE}"/>
                </c:ext>
              </c:extLst>
            </c:dLbl>
            <c:dLbl>
              <c:idx val="9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4-EA4B-4326-99C7-C7C6473C94CE}"/>
                </c:ext>
              </c:extLst>
            </c:dLbl>
            <c:dLbl>
              <c:idx val="9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5-EA4B-4326-99C7-C7C6473C94CE}"/>
                </c:ext>
              </c:extLst>
            </c:dLbl>
            <c:dLbl>
              <c:idx val="9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6-EA4B-4326-99C7-C7C6473C94CE}"/>
                </c:ext>
              </c:extLst>
            </c:dLbl>
            <c:dLbl>
              <c:idx val="9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7-EA4B-4326-99C7-C7C6473C94CE}"/>
                </c:ext>
              </c:extLst>
            </c:dLbl>
            <c:dLbl>
              <c:idx val="9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8-EA4B-4326-99C7-C7C6473C94CE}"/>
                </c:ext>
              </c:extLst>
            </c:dLbl>
            <c:dLbl>
              <c:idx val="9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9-EA4B-4326-99C7-C7C6473C94CE}"/>
                </c:ext>
              </c:extLst>
            </c:dLbl>
            <c:dLbl>
              <c:idx val="9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A-EA4B-4326-99C7-C7C6473C94CE}"/>
                </c:ext>
              </c:extLst>
            </c:dLbl>
            <c:dLbl>
              <c:idx val="9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B-EA4B-4326-99C7-C7C6473C94CE}"/>
                </c:ext>
              </c:extLst>
            </c:dLbl>
            <c:dLbl>
              <c:idx val="9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C-EA4B-4326-99C7-C7C6473C94CE}"/>
                </c:ext>
              </c:extLst>
            </c:dLbl>
            <c:dLbl>
              <c:idx val="9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D-EA4B-4326-99C7-C7C6473C94CE}"/>
                </c:ext>
              </c:extLst>
            </c:dLbl>
            <c:dLbl>
              <c:idx val="9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E-EA4B-4326-99C7-C7C6473C94CE}"/>
                </c:ext>
              </c:extLst>
            </c:dLbl>
            <c:dLbl>
              <c:idx val="9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AF-EA4B-4326-99C7-C7C6473C94CE}"/>
                </c:ext>
              </c:extLst>
            </c:dLbl>
            <c:dLbl>
              <c:idx val="9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0-EA4B-4326-99C7-C7C6473C94CE}"/>
                </c:ext>
              </c:extLst>
            </c:dLbl>
            <c:dLbl>
              <c:idx val="9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1-EA4B-4326-99C7-C7C6473C94CE}"/>
                </c:ext>
              </c:extLst>
            </c:dLbl>
            <c:dLbl>
              <c:idx val="9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2-EA4B-4326-99C7-C7C6473C94CE}"/>
                </c:ext>
              </c:extLst>
            </c:dLbl>
            <c:dLbl>
              <c:idx val="9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3-EA4B-4326-99C7-C7C6473C94CE}"/>
                </c:ext>
              </c:extLst>
            </c:dLbl>
            <c:dLbl>
              <c:idx val="9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4-EA4B-4326-99C7-C7C6473C94CE}"/>
                </c:ext>
              </c:extLst>
            </c:dLbl>
            <c:dLbl>
              <c:idx val="9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5-EA4B-4326-99C7-C7C6473C94CE}"/>
                </c:ext>
              </c:extLst>
            </c:dLbl>
            <c:dLbl>
              <c:idx val="9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6-EA4B-4326-99C7-C7C6473C94CE}"/>
                </c:ext>
              </c:extLst>
            </c:dLbl>
            <c:dLbl>
              <c:idx val="9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7-EA4B-4326-99C7-C7C6473C94CE}"/>
                </c:ext>
              </c:extLst>
            </c:dLbl>
            <c:dLbl>
              <c:idx val="9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8-EA4B-4326-99C7-C7C6473C94CE}"/>
                </c:ext>
              </c:extLst>
            </c:dLbl>
            <c:dLbl>
              <c:idx val="9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9-EA4B-4326-99C7-C7C6473C94CE}"/>
                </c:ext>
              </c:extLst>
            </c:dLbl>
            <c:dLbl>
              <c:idx val="9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A-EA4B-4326-99C7-C7C6473C94CE}"/>
                </c:ext>
              </c:extLst>
            </c:dLbl>
            <c:dLbl>
              <c:idx val="9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B-EA4B-4326-99C7-C7C6473C94CE}"/>
                </c:ext>
              </c:extLst>
            </c:dLbl>
            <c:dLbl>
              <c:idx val="9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C-EA4B-4326-99C7-C7C6473C94CE}"/>
                </c:ext>
              </c:extLst>
            </c:dLbl>
            <c:dLbl>
              <c:idx val="9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D-EA4B-4326-99C7-C7C6473C94CE}"/>
                </c:ext>
              </c:extLst>
            </c:dLbl>
            <c:dLbl>
              <c:idx val="9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E-EA4B-4326-99C7-C7C6473C94CE}"/>
                </c:ext>
              </c:extLst>
            </c:dLbl>
            <c:dLbl>
              <c:idx val="9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BF-EA4B-4326-99C7-C7C6473C94CE}"/>
                </c:ext>
              </c:extLst>
            </c:dLbl>
            <c:dLbl>
              <c:idx val="9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0-EA4B-4326-99C7-C7C6473C94CE}"/>
                </c:ext>
              </c:extLst>
            </c:dLbl>
            <c:dLbl>
              <c:idx val="9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1-EA4B-4326-99C7-C7C6473C94CE}"/>
                </c:ext>
              </c:extLst>
            </c:dLbl>
            <c:dLbl>
              <c:idx val="9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2-EA4B-4326-99C7-C7C6473C94CE}"/>
                </c:ext>
              </c:extLst>
            </c:dLbl>
            <c:dLbl>
              <c:idx val="9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3-EA4B-4326-99C7-C7C6473C94CE}"/>
                </c:ext>
              </c:extLst>
            </c:dLbl>
            <c:dLbl>
              <c:idx val="9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4-EA4B-4326-99C7-C7C6473C94CE}"/>
                </c:ext>
              </c:extLst>
            </c:dLbl>
            <c:dLbl>
              <c:idx val="9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5-EA4B-4326-99C7-C7C6473C94CE}"/>
                </c:ext>
              </c:extLst>
            </c:dLbl>
            <c:dLbl>
              <c:idx val="9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6-EA4B-4326-99C7-C7C6473C94CE}"/>
                </c:ext>
              </c:extLst>
            </c:dLbl>
            <c:dLbl>
              <c:idx val="9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7-EA4B-4326-99C7-C7C6473C94CE}"/>
                </c:ext>
              </c:extLst>
            </c:dLbl>
            <c:dLbl>
              <c:idx val="9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8-EA4B-4326-99C7-C7C6473C94CE}"/>
                </c:ext>
              </c:extLst>
            </c:dLbl>
            <c:dLbl>
              <c:idx val="9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9-EA4B-4326-99C7-C7C6473C94CE}"/>
                </c:ext>
              </c:extLst>
            </c:dLbl>
            <c:dLbl>
              <c:idx val="9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A-EA4B-4326-99C7-C7C6473C94CE}"/>
                </c:ext>
              </c:extLst>
            </c:dLbl>
            <c:dLbl>
              <c:idx val="9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B-EA4B-4326-99C7-C7C6473C94CE}"/>
                </c:ext>
              </c:extLst>
            </c:dLbl>
            <c:dLbl>
              <c:idx val="9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C-EA4B-4326-99C7-C7C6473C9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入力!$N$4:$N$1001</c:f>
              <c:numCache>
                <c:formatCode>General</c:formatCode>
                <c:ptCount val="998"/>
                <c:pt idx="0">
                  <c:v>6.3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入力!$M$4:$M$1001</c:f>
              <c:numCache>
                <c:formatCode>General</c:formatCode>
                <c:ptCount val="998"/>
                <c:pt idx="0">
                  <c:v>9.9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入力!$C$4:$C$1001</c15:f>
                <c15:dlblRangeCache>
                  <c:ptCount val="998"/>
                  <c:pt idx="0">
                    <c:v>小野　太郎</c:v>
                  </c:pt>
                  <c:pt idx="1">
                    <c:v>小野　花子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7CD-EA4B-4326-99C7-C7C6473C94CE}"/>
            </c:ext>
          </c:extLst>
        </c:ser>
        <c:ser>
          <c:idx val="2"/>
          <c:order val="2"/>
          <c:tx>
            <c:strRef>
              <c:f>設定!$J$11</c:f>
              <c:strCache>
                <c:ptCount val="1"/>
                <c:pt idx="0">
                  <c:v>180以上,240未満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9"/>
            <c:spPr>
              <a:solidFill>
                <a:srgbClr val="0070C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E-EA4B-4326-99C7-C7C6473C94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C26502E-0285-4C2E-80E9-5F8E35B0397C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CF-EA4B-4326-99C7-C7C6473C94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0-EA4B-4326-99C7-C7C6473C94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1-EA4B-4326-99C7-C7C6473C94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2-EA4B-4326-99C7-C7C6473C94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3-EA4B-4326-99C7-C7C6473C94C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4-EA4B-4326-99C7-C7C6473C94C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5-EA4B-4326-99C7-C7C6473C94C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6-EA4B-4326-99C7-C7C6473C94C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7-EA4B-4326-99C7-C7C6473C94C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8-EA4B-4326-99C7-C7C6473C94C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9-EA4B-4326-99C7-C7C6473C94C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A-EA4B-4326-99C7-C7C6473C94C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B-EA4B-4326-99C7-C7C6473C94C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C-EA4B-4326-99C7-C7C6473C94C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D-EA4B-4326-99C7-C7C6473C94C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E-EA4B-4326-99C7-C7C6473C94C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DF-EA4B-4326-99C7-C7C6473C94C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0-EA4B-4326-99C7-C7C6473C94C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1-EA4B-4326-99C7-C7C6473C94C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2-EA4B-4326-99C7-C7C6473C94C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3-EA4B-4326-99C7-C7C6473C94C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4-EA4B-4326-99C7-C7C6473C94C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5-EA4B-4326-99C7-C7C6473C94C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6-EA4B-4326-99C7-C7C6473C94C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7-EA4B-4326-99C7-C7C6473C94C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8-EA4B-4326-99C7-C7C6473C94C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9-EA4B-4326-99C7-C7C6473C94C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A-EA4B-4326-99C7-C7C6473C94C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B-EA4B-4326-99C7-C7C6473C94C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C-EA4B-4326-99C7-C7C6473C94C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D-EA4B-4326-99C7-C7C6473C94C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E-EA4B-4326-99C7-C7C6473C94C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EF-EA4B-4326-99C7-C7C6473C94C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0-EA4B-4326-99C7-C7C6473C94C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1-EA4B-4326-99C7-C7C6473C94CE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2-EA4B-4326-99C7-C7C6473C94CE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3-EA4B-4326-99C7-C7C6473C94CE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4-EA4B-4326-99C7-C7C6473C94CE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5-EA4B-4326-99C7-C7C6473C94CE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6-EA4B-4326-99C7-C7C6473C94CE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7-EA4B-4326-99C7-C7C6473C94CE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8-EA4B-4326-99C7-C7C6473C94CE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9-EA4B-4326-99C7-C7C6473C94CE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A-EA4B-4326-99C7-C7C6473C94CE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B-EA4B-4326-99C7-C7C6473C94CE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C-EA4B-4326-99C7-C7C6473C94CE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D-EA4B-4326-99C7-C7C6473C94CE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E-EA4B-4326-99C7-C7C6473C94CE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7FF-EA4B-4326-99C7-C7C6473C94CE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0-EA4B-4326-99C7-C7C6473C94CE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1-EA4B-4326-99C7-C7C6473C94CE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2-EA4B-4326-99C7-C7C6473C94CE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3-EA4B-4326-99C7-C7C6473C94CE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4-EA4B-4326-99C7-C7C6473C94CE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5-EA4B-4326-99C7-C7C6473C94CE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6-EA4B-4326-99C7-C7C6473C94CE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7-EA4B-4326-99C7-C7C6473C94CE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8-EA4B-4326-99C7-C7C6473C94CE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9-EA4B-4326-99C7-C7C6473C94CE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A-EA4B-4326-99C7-C7C6473C94CE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B-EA4B-4326-99C7-C7C6473C94CE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C-EA4B-4326-99C7-C7C6473C94CE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D-EA4B-4326-99C7-C7C6473C94CE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E-EA4B-4326-99C7-C7C6473C94CE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0F-EA4B-4326-99C7-C7C6473C94CE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0-EA4B-4326-99C7-C7C6473C94CE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1-EA4B-4326-99C7-C7C6473C94CE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2-EA4B-4326-99C7-C7C6473C94CE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3-EA4B-4326-99C7-C7C6473C94CE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4-EA4B-4326-99C7-C7C6473C94CE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5-EA4B-4326-99C7-C7C6473C94CE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6-EA4B-4326-99C7-C7C6473C94CE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7-EA4B-4326-99C7-C7C6473C94CE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8-EA4B-4326-99C7-C7C6473C94CE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9-EA4B-4326-99C7-C7C6473C94CE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A-EA4B-4326-99C7-C7C6473C94CE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B-EA4B-4326-99C7-C7C6473C94CE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C-EA4B-4326-99C7-C7C6473C94CE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D-EA4B-4326-99C7-C7C6473C94CE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E-EA4B-4326-99C7-C7C6473C94CE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1F-EA4B-4326-99C7-C7C6473C94CE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0-EA4B-4326-99C7-C7C6473C94CE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1-EA4B-4326-99C7-C7C6473C94CE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2-EA4B-4326-99C7-C7C6473C94CE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3-EA4B-4326-99C7-C7C6473C94CE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4-EA4B-4326-99C7-C7C6473C94CE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5-EA4B-4326-99C7-C7C6473C94CE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6-EA4B-4326-99C7-C7C6473C94CE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7-EA4B-4326-99C7-C7C6473C94CE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8-EA4B-4326-99C7-C7C6473C94CE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9-EA4B-4326-99C7-C7C6473C94CE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A-EA4B-4326-99C7-C7C6473C94CE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B-EA4B-4326-99C7-C7C6473C94CE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C-EA4B-4326-99C7-C7C6473C94CE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D-EA4B-4326-99C7-C7C6473C94CE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E-EA4B-4326-99C7-C7C6473C94CE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2F-EA4B-4326-99C7-C7C6473C94CE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0-EA4B-4326-99C7-C7C6473C94CE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1-EA4B-4326-99C7-C7C6473C94CE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2-EA4B-4326-99C7-C7C6473C94CE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3-EA4B-4326-99C7-C7C6473C94CE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4-EA4B-4326-99C7-C7C6473C94CE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5-EA4B-4326-99C7-C7C6473C94CE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6-EA4B-4326-99C7-C7C6473C94CE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7-EA4B-4326-99C7-C7C6473C94CE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8-EA4B-4326-99C7-C7C6473C94CE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9-EA4B-4326-99C7-C7C6473C94CE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A-EA4B-4326-99C7-C7C6473C94CE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B-EA4B-4326-99C7-C7C6473C94CE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C-EA4B-4326-99C7-C7C6473C94CE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D-EA4B-4326-99C7-C7C6473C94CE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E-EA4B-4326-99C7-C7C6473C94CE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3F-EA4B-4326-99C7-C7C6473C94CE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0-EA4B-4326-99C7-C7C6473C94CE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1-EA4B-4326-99C7-C7C6473C94CE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2-EA4B-4326-99C7-C7C6473C94CE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3-EA4B-4326-99C7-C7C6473C94CE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4-EA4B-4326-99C7-C7C6473C94CE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5-EA4B-4326-99C7-C7C6473C94CE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6-EA4B-4326-99C7-C7C6473C94CE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7-EA4B-4326-99C7-C7C6473C94CE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8-EA4B-4326-99C7-C7C6473C94CE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9-EA4B-4326-99C7-C7C6473C94CE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A-EA4B-4326-99C7-C7C6473C94CE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B-EA4B-4326-99C7-C7C6473C94CE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C-EA4B-4326-99C7-C7C6473C94CE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D-EA4B-4326-99C7-C7C6473C94CE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E-EA4B-4326-99C7-C7C6473C94CE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4F-EA4B-4326-99C7-C7C6473C94CE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0-EA4B-4326-99C7-C7C6473C94CE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1-EA4B-4326-99C7-C7C6473C94CE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2-EA4B-4326-99C7-C7C6473C94CE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3-EA4B-4326-99C7-C7C6473C94CE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4-EA4B-4326-99C7-C7C6473C94CE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5-EA4B-4326-99C7-C7C6473C94CE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6-EA4B-4326-99C7-C7C6473C94CE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7-EA4B-4326-99C7-C7C6473C94CE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8-EA4B-4326-99C7-C7C6473C94CE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9-EA4B-4326-99C7-C7C6473C94CE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A-EA4B-4326-99C7-C7C6473C94CE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B-EA4B-4326-99C7-C7C6473C94CE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C-EA4B-4326-99C7-C7C6473C94CE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D-EA4B-4326-99C7-C7C6473C94CE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E-EA4B-4326-99C7-C7C6473C94CE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5F-EA4B-4326-99C7-C7C6473C94CE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0-EA4B-4326-99C7-C7C6473C94CE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1-EA4B-4326-99C7-C7C6473C94CE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2-EA4B-4326-99C7-C7C6473C94CE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3-EA4B-4326-99C7-C7C6473C94CE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4-EA4B-4326-99C7-C7C6473C94CE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5-EA4B-4326-99C7-C7C6473C94CE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6-EA4B-4326-99C7-C7C6473C94CE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7-EA4B-4326-99C7-C7C6473C94CE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8-EA4B-4326-99C7-C7C6473C94CE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9-EA4B-4326-99C7-C7C6473C94CE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A-EA4B-4326-99C7-C7C6473C94CE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B-EA4B-4326-99C7-C7C6473C94CE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C-EA4B-4326-99C7-C7C6473C94CE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D-EA4B-4326-99C7-C7C6473C94CE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E-EA4B-4326-99C7-C7C6473C94CE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6F-EA4B-4326-99C7-C7C6473C94CE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0-EA4B-4326-99C7-C7C6473C94CE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1-EA4B-4326-99C7-C7C6473C94CE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2-EA4B-4326-99C7-C7C6473C94CE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3-EA4B-4326-99C7-C7C6473C94CE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4-EA4B-4326-99C7-C7C6473C94CE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5-EA4B-4326-99C7-C7C6473C94CE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6-EA4B-4326-99C7-C7C6473C94CE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7-EA4B-4326-99C7-C7C6473C94CE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8-EA4B-4326-99C7-C7C6473C94CE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9-EA4B-4326-99C7-C7C6473C94CE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A-EA4B-4326-99C7-C7C6473C94CE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B-EA4B-4326-99C7-C7C6473C94CE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C-EA4B-4326-99C7-C7C6473C94CE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D-EA4B-4326-99C7-C7C6473C94CE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E-EA4B-4326-99C7-C7C6473C94CE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7F-EA4B-4326-99C7-C7C6473C94CE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0-EA4B-4326-99C7-C7C6473C94CE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1-EA4B-4326-99C7-C7C6473C94CE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2-EA4B-4326-99C7-C7C6473C94CE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3-EA4B-4326-99C7-C7C6473C94CE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4-EA4B-4326-99C7-C7C6473C94CE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5-EA4B-4326-99C7-C7C6473C94CE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6-EA4B-4326-99C7-C7C6473C94CE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7-EA4B-4326-99C7-C7C6473C94CE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8-EA4B-4326-99C7-C7C6473C94CE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9-EA4B-4326-99C7-C7C6473C94CE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A-EA4B-4326-99C7-C7C6473C94CE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B-EA4B-4326-99C7-C7C6473C94CE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C-EA4B-4326-99C7-C7C6473C94CE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D-EA4B-4326-99C7-C7C6473C94CE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E-EA4B-4326-99C7-C7C6473C94CE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8F-EA4B-4326-99C7-C7C6473C94CE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0-EA4B-4326-99C7-C7C6473C94CE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1-EA4B-4326-99C7-C7C6473C94CE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2-EA4B-4326-99C7-C7C6473C94CE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3-EA4B-4326-99C7-C7C6473C94CE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4-EA4B-4326-99C7-C7C6473C94CE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5-EA4B-4326-99C7-C7C6473C94CE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6-EA4B-4326-99C7-C7C6473C94CE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7-EA4B-4326-99C7-C7C6473C94CE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8-EA4B-4326-99C7-C7C6473C94CE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9-EA4B-4326-99C7-C7C6473C94CE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A-EA4B-4326-99C7-C7C6473C94CE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B-EA4B-4326-99C7-C7C6473C94CE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C-EA4B-4326-99C7-C7C6473C94CE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D-EA4B-4326-99C7-C7C6473C94CE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E-EA4B-4326-99C7-C7C6473C94CE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9F-EA4B-4326-99C7-C7C6473C94CE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0-EA4B-4326-99C7-C7C6473C94CE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1-EA4B-4326-99C7-C7C6473C94CE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2-EA4B-4326-99C7-C7C6473C94CE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3-EA4B-4326-99C7-C7C6473C94CE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4-EA4B-4326-99C7-C7C6473C94CE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5-EA4B-4326-99C7-C7C6473C94CE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6-EA4B-4326-99C7-C7C6473C94CE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7-EA4B-4326-99C7-C7C6473C94CE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8-EA4B-4326-99C7-C7C6473C94CE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9-EA4B-4326-99C7-C7C6473C94CE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A-EA4B-4326-99C7-C7C6473C94CE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B-EA4B-4326-99C7-C7C6473C94CE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C-EA4B-4326-99C7-C7C6473C94CE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D-EA4B-4326-99C7-C7C6473C94CE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E-EA4B-4326-99C7-C7C6473C94CE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AF-EA4B-4326-99C7-C7C6473C94CE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0-EA4B-4326-99C7-C7C6473C94CE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1-EA4B-4326-99C7-C7C6473C94CE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2-EA4B-4326-99C7-C7C6473C94CE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3-EA4B-4326-99C7-C7C6473C94CE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4-EA4B-4326-99C7-C7C6473C94CE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5-EA4B-4326-99C7-C7C6473C94CE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6-EA4B-4326-99C7-C7C6473C94CE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7-EA4B-4326-99C7-C7C6473C94CE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8-EA4B-4326-99C7-C7C6473C94CE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9-EA4B-4326-99C7-C7C6473C94CE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A-EA4B-4326-99C7-C7C6473C94CE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B-EA4B-4326-99C7-C7C6473C94CE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C-EA4B-4326-99C7-C7C6473C94CE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D-EA4B-4326-99C7-C7C6473C94CE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E-EA4B-4326-99C7-C7C6473C94CE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BF-EA4B-4326-99C7-C7C6473C94CE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0-EA4B-4326-99C7-C7C6473C94CE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1-EA4B-4326-99C7-C7C6473C94CE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2-EA4B-4326-99C7-C7C6473C94CE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3-EA4B-4326-99C7-C7C6473C94CE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4-EA4B-4326-99C7-C7C6473C94CE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5-EA4B-4326-99C7-C7C6473C94CE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6-EA4B-4326-99C7-C7C6473C94CE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7-EA4B-4326-99C7-C7C6473C94CE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8-EA4B-4326-99C7-C7C6473C94CE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9-EA4B-4326-99C7-C7C6473C94CE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A-EA4B-4326-99C7-C7C6473C94CE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B-EA4B-4326-99C7-C7C6473C94CE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C-EA4B-4326-99C7-C7C6473C94CE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D-EA4B-4326-99C7-C7C6473C94CE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E-EA4B-4326-99C7-C7C6473C94CE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CF-EA4B-4326-99C7-C7C6473C94CE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0-EA4B-4326-99C7-C7C6473C94CE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1-EA4B-4326-99C7-C7C6473C94CE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2-EA4B-4326-99C7-C7C6473C94CE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3-EA4B-4326-99C7-C7C6473C94CE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4-EA4B-4326-99C7-C7C6473C94CE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5-EA4B-4326-99C7-C7C6473C94CE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6-EA4B-4326-99C7-C7C6473C94CE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7-EA4B-4326-99C7-C7C6473C94CE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8-EA4B-4326-99C7-C7C6473C94CE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9-EA4B-4326-99C7-C7C6473C94CE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A-EA4B-4326-99C7-C7C6473C94CE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B-EA4B-4326-99C7-C7C6473C94CE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C-EA4B-4326-99C7-C7C6473C94CE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D-EA4B-4326-99C7-C7C6473C94CE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E-EA4B-4326-99C7-C7C6473C94CE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DF-EA4B-4326-99C7-C7C6473C94CE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0-EA4B-4326-99C7-C7C6473C94CE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1-EA4B-4326-99C7-C7C6473C94CE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2-EA4B-4326-99C7-C7C6473C94CE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3-EA4B-4326-99C7-C7C6473C94CE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4-EA4B-4326-99C7-C7C6473C94CE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5-EA4B-4326-99C7-C7C6473C94CE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6-EA4B-4326-99C7-C7C6473C94CE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7-EA4B-4326-99C7-C7C6473C94CE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8-EA4B-4326-99C7-C7C6473C94CE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9-EA4B-4326-99C7-C7C6473C94CE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A-EA4B-4326-99C7-C7C6473C94CE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B-EA4B-4326-99C7-C7C6473C94CE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C-EA4B-4326-99C7-C7C6473C94CE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D-EA4B-4326-99C7-C7C6473C94CE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E-EA4B-4326-99C7-C7C6473C94CE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EF-EA4B-4326-99C7-C7C6473C94CE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0-EA4B-4326-99C7-C7C6473C94CE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1-EA4B-4326-99C7-C7C6473C94CE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2-EA4B-4326-99C7-C7C6473C94CE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3-EA4B-4326-99C7-C7C6473C94CE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4-EA4B-4326-99C7-C7C6473C94CE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5-EA4B-4326-99C7-C7C6473C94CE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6-EA4B-4326-99C7-C7C6473C94CE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7-EA4B-4326-99C7-C7C6473C94CE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8-EA4B-4326-99C7-C7C6473C94CE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9-EA4B-4326-99C7-C7C6473C94CE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A-EA4B-4326-99C7-C7C6473C94CE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B-EA4B-4326-99C7-C7C6473C94CE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C-EA4B-4326-99C7-C7C6473C94CE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D-EA4B-4326-99C7-C7C6473C94CE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E-EA4B-4326-99C7-C7C6473C94CE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8FF-EA4B-4326-99C7-C7C6473C94CE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0-EA4B-4326-99C7-C7C6473C94CE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1-EA4B-4326-99C7-C7C6473C94CE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2-EA4B-4326-99C7-C7C6473C94CE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3-EA4B-4326-99C7-C7C6473C94CE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4-EA4B-4326-99C7-C7C6473C94CE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5-EA4B-4326-99C7-C7C6473C94CE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6-EA4B-4326-99C7-C7C6473C94CE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7-EA4B-4326-99C7-C7C6473C94CE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8-EA4B-4326-99C7-C7C6473C94CE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9-EA4B-4326-99C7-C7C6473C94CE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A-EA4B-4326-99C7-C7C6473C94CE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B-EA4B-4326-99C7-C7C6473C94CE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C-EA4B-4326-99C7-C7C6473C94CE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D-EA4B-4326-99C7-C7C6473C94CE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E-EA4B-4326-99C7-C7C6473C94CE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0F-EA4B-4326-99C7-C7C6473C94CE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0-EA4B-4326-99C7-C7C6473C94CE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1-EA4B-4326-99C7-C7C6473C94CE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2-EA4B-4326-99C7-C7C6473C94CE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3-EA4B-4326-99C7-C7C6473C94CE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4-EA4B-4326-99C7-C7C6473C94CE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5-EA4B-4326-99C7-C7C6473C94CE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6-EA4B-4326-99C7-C7C6473C94CE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7-EA4B-4326-99C7-C7C6473C94CE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8-EA4B-4326-99C7-C7C6473C94CE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9-EA4B-4326-99C7-C7C6473C94CE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A-EA4B-4326-99C7-C7C6473C94CE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B-EA4B-4326-99C7-C7C6473C94CE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C-EA4B-4326-99C7-C7C6473C94CE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D-EA4B-4326-99C7-C7C6473C94CE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E-EA4B-4326-99C7-C7C6473C94CE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1F-EA4B-4326-99C7-C7C6473C94CE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0-EA4B-4326-99C7-C7C6473C94CE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1-EA4B-4326-99C7-C7C6473C94CE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2-EA4B-4326-99C7-C7C6473C94CE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3-EA4B-4326-99C7-C7C6473C94CE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4-EA4B-4326-99C7-C7C6473C94CE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5-EA4B-4326-99C7-C7C6473C94CE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6-EA4B-4326-99C7-C7C6473C94CE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7-EA4B-4326-99C7-C7C6473C94CE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8-EA4B-4326-99C7-C7C6473C94CE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9-EA4B-4326-99C7-C7C6473C94CE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A-EA4B-4326-99C7-C7C6473C94CE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B-EA4B-4326-99C7-C7C6473C94CE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C-EA4B-4326-99C7-C7C6473C94CE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D-EA4B-4326-99C7-C7C6473C94CE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E-EA4B-4326-99C7-C7C6473C94CE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2F-EA4B-4326-99C7-C7C6473C94CE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0-EA4B-4326-99C7-C7C6473C94CE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1-EA4B-4326-99C7-C7C6473C94CE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2-EA4B-4326-99C7-C7C6473C94CE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3-EA4B-4326-99C7-C7C6473C94CE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4-EA4B-4326-99C7-C7C6473C94CE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5-EA4B-4326-99C7-C7C6473C94CE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6-EA4B-4326-99C7-C7C6473C94CE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7-EA4B-4326-99C7-C7C6473C94CE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8-EA4B-4326-99C7-C7C6473C94CE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9-EA4B-4326-99C7-C7C6473C94CE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A-EA4B-4326-99C7-C7C6473C94CE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B-EA4B-4326-99C7-C7C6473C94CE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C-EA4B-4326-99C7-C7C6473C94CE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D-EA4B-4326-99C7-C7C6473C94CE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E-EA4B-4326-99C7-C7C6473C94CE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3F-EA4B-4326-99C7-C7C6473C94CE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0-EA4B-4326-99C7-C7C6473C94CE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1-EA4B-4326-99C7-C7C6473C94CE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2-EA4B-4326-99C7-C7C6473C94CE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3-EA4B-4326-99C7-C7C6473C94CE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4-EA4B-4326-99C7-C7C6473C94CE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5-EA4B-4326-99C7-C7C6473C94CE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6-EA4B-4326-99C7-C7C6473C94CE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7-EA4B-4326-99C7-C7C6473C94CE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8-EA4B-4326-99C7-C7C6473C94CE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9-EA4B-4326-99C7-C7C6473C94CE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A-EA4B-4326-99C7-C7C6473C94CE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B-EA4B-4326-99C7-C7C6473C94CE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C-EA4B-4326-99C7-C7C6473C94CE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D-EA4B-4326-99C7-C7C6473C94CE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E-EA4B-4326-99C7-C7C6473C94CE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4F-EA4B-4326-99C7-C7C6473C94CE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0-EA4B-4326-99C7-C7C6473C94CE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1-EA4B-4326-99C7-C7C6473C94CE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2-EA4B-4326-99C7-C7C6473C94CE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3-EA4B-4326-99C7-C7C6473C94CE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4-EA4B-4326-99C7-C7C6473C94CE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5-EA4B-4326-99C7-C7C6473C94CE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6-EA4B-4326-99C7-C7C6473C94CE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7-EA4B-4326-99C7-C7C6473C94CE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8-EA4B-4326-99C7-C7C6473C94CE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9-EA4B-4326-99C7-C7C6473C94CE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A-EA4B-4326-99C7-C7C6473C94CE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B-EA4B-4326-99C7-C7C6473C94CE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C-EA4B-4326-99C7-C7C6473C94CE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D-EA4B-4326-99C7-C7C6473C94CE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E-EA4B-4326-99C7-C7C6473C94CE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5F-EA4B-4326-99C7-C7C6473C94CE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0-EA4B-4326-99C7-C7C6473C94CE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1-EA4B-4326-99C7-C7C6473C94CE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2-EA4B-4326-99C7-C7C6473C94CE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3-EA4B-4326-99C7-C7C6473C94CE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4-EA4B-4326-99C7-C7C6473C94CE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5-EA4B-4326-99C7-C7C6473C94CE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6-EA4B-4326-99C7-C7C6473C94CE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7-EA4B-4326-99C7-C7C6473C94CE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8-EA4B-4326-99C7-C7C6473C94CE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9-EA4B-4326-99C7-C7C6473C94CE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A-EA4B-4326-99C7-C7C6473C94CE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B-EA4B-4326-99C7-C7C6473C94CE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C-EA4B-4326-99C7-C7C6473C94CE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D-EA4B-4326-99C7-C7C6473C94CE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E-EA4B-4326-99C7-C7C6473C94CE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6F-EA4B-4326-99C7-C7C6473C94CE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0-EA4B-4326-99C7-C7C6473C94CE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1-EA4B-4326-99C7-C7C6473C94CE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2-EA4B-4326-99C7-C7C6473C94CE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3-EA4B-4326-99C7-C7C6473C94CE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4-EA4B-4326-99C7-C7C6473C94CE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5-EA4B-4326-99C7-C7C6473C94CE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6-EA4B-4326-99C7-C7C6473C94CE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7-EA4B-4326-99C7-C7C6473C94CE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8-EA4B-4326-99C7-C7C6473C94CE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9-EA4B-4326-99C7-C7C6473C94CE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A-EA4B-4326-99C7-C7C6473C94CE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B-EA4B-4326-99C7-C7C6473C94CE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C-EA4B-4326-99C7-C7C6473C94CE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D-EA4B-4326-99C7-C7C6473C94CE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E-EA4B-4326-99C7-C7C6473C94CE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7F-EA4B-4326-99C7-C7C6473C94CE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0-EA4B-4326-99C7-C7C6473C94CE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1-EA4B-4326-99C7-C7C6473C94CE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2-EA4B-4326-99C7-C7C6473C94CE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3-EA4B-4326-99C7-C7C6473C94CE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4-EA4B-4326-99C7-C7C6473C94CE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5-EA4B-4326-99C7-C7C6473C94CE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6-EA4B-4326-99C7-C7C6473C94CE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7-EA4B-4326-99C7-C7C6473C94CE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8-EA4B-4326-99C7-C7C6473C94CE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9-EA4B-4326-99C7-C7C6473C94CE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A-EA4B-4326-99C7-C7C6473C94CE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B-EA4B-4326-99C7-C7C6473C94CE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C-EA4B-4326-99C7-C7C6473C94CE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D-EA4B-4326-99C7-C7C6473C94CE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E-EA4B-4326-99C7-C7C6473C94CE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8F-EA4B-4326-99C7-C7C6473C94CE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0-EA4B-4326-99C7-C7C6473C94CE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1-EA4B-4326-99C7-C7C6473C94CE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2-EA4B-4326-99C7-C7C6473C94CE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3-EA4B-4326-99C7-C7C6473C94CE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4-EA4B-4326-99C7-C7C6473C94CE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5-EA4B-4326-99C7-C7C6473C94CE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6-EA4B-4326-99C7-C7C6473C94CE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7-EA4B-4326-99C7-C7C6473C94CE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8-EA4B-4326-99C7-C7C6473C94CE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9-EA4B-4326-99C7-C7C6473C94CE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A-EA4B-4326-99C7-C7C6473C94CE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B-EA4B-4326-99C7-C7C6473C94CE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C-EA4B-4326-99C7-C7C6473C94CE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D-EA4B-4326-99C7-C7C6473C94CE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E-EA4B-4326-99C7-C7C6473C94CE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9F-EA4B-4326-99C7-C7C6473C94CE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0-EA4B-4326-99C7-C7C6473C94CE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1-EA4B-4326-99C7-C7C6473C94CE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2-EA4B-4326-99C7-C7C6473C94CE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3-EA4B-4326-99C7-C7C6473C94CE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4-EA4B-4326-99C7-C7C6473C94CE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5-EA4B-4326-99C7-C7C6473C94CE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6-EA4B-4326-99C7-C7C6473C94CE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7-EA4B-4326-99C7-C7C6473C94CE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8-EA4B-4326-99C7-C7C6473C94CE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9-EA4B-4326-99C7-C7C6473C94CE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A-EA4B-4326-99C7-C7C6473C94CE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B-EA4B-4326-99C7-C7C6473C94CE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C-EA4B-4326-99C7-C7C6473C94CE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D-EA4B-4326-99C7-C7C6473C94CE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E-EA4B-4326-99C7-C7C6473C94CE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AF-EA4B-4326-99C7-C7C6473C94CE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0-EA4B-4326-99C7-C7C6473C94CE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1-EA4B-4326-99C7-C7C6473C94CE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2-EA4B-4326-99C7-C7C6473C94CE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3-EA4B-4326-99C7-C7C6473C94CE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4-EA4B-4326-99C7-C7C6473C94CE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5-EA4B-4326-99C7-C7C6473C94CE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6-EA4B-4326-99C7-C7C6473C94CE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7-EA4B-4326-99C7-C7C6473C94CE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8-EA4B-4326-99C7-C7C6473C94CE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9-EA4B-4326-99C7-C7C6473C94CE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A-EA4B-4326-99C7-C7C6473C94CE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B-EA4B-4326-99C7-C7C6473C94CE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C-EA4B-4326-99C7-C7C6473C94CE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D-EA4B-4326-99C7-C7C6473C94CE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E-EA4B-4326-99C7-C7C6473C94CE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BF-EA4B-4326-99C7-C7C6473C94CE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0-EA4B-4326-99C7-C7C6473C94CE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1-EA4B-4326-99C7-C7C6473C94CE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2-EA4B-4326-99C7-C7C6473C94CE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3-EA4B-4326-99C7-C7C6473C94CE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4-EA4B-4326-99C7-C7C6473C94CE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5-EA4B-4326-99C7-C7C6473C94CE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6-EA4B-4326-99C7-C7C6473C94CE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7-EA4B-4326-99C7-C7C6473C94CE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8-EA4B-4326-99C7-C7C6473C94CE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9-EA4B-4326-99C7-C7C6473C94CE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A-EA4B-4326-99C7-C7C6473C94CE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B-EA4B-4326-99C7-C7C6473C94CE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C-EA4B-4326-99C7-C7C6473C94CE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D-EA4B-4326-99C7-C7C6473C94CE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E-EA4B-4326-99C7-C7C6473C94CE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CF-EA4B-4326-99C7-C7C6473C94CE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0-EA4B-4326-99C7-C7C6473C94CE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1-EA4B-4326-99C7-C7C6473C94CE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2-EA4B-4326-99C7-C7C6473C94CE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3-EA4B-4326-99C7-C7C6473C94CE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4-EA4B-4326-99C7-C7C6473C94CE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5-EA4B-4326-99C7-C7C6473C94CE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6-EA4B-4326-99C7-C7C6473C94CE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7-EA4B-4326-99C7-C7C6473C94CE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8-EA4B-4326-99C7-C7C6473C94CE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9-EA4B-4326-99C7-C7C6473C94CE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A-EA4B-4326-99C7-C7C6473C94CE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B-EA4B-4326-99C7-C7C6473C94CE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C-EA4B-4326-99C7-C7C6473C94CE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D-EA4B-4326-99C7-C7C6473C94CE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E-EA4B-4326-99C7-C7C6473C94CE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DF-EA4B-4326-99C7-C7C6473C94CE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0-EA4B-4326-99C7-C7C6473C94CE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1-EA4B-4326-99C7-C7C6473C94CE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2-EA4B-4326-99C7-C7C6473C94CE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3-EA4B-4326-99C7-C7C6473C94CE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4-EA4B-4326-99C7-C7C6473C94CE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5-EA4B-4326-99C7-C7C6473C94CE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6-EA4B-4326-99C7-C7C6473C94CE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7-EA4B-4326-99C7-C7C6473C94CE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8-EA4B-4326-99C7-C7C6473C94CE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9-EA4B-4326-99C7-C7C6473C94CE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A-EA4B-4326-99C7-C7C6473C94CE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B-EA4B-4326-99C7-C7C6473C94CE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C-EA4B-4326-99C7-C7C6473C94CE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D-EA4B-4326-99C7-C7C6473C94CE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E-EA4B-4326-99C7-C7C6473C94CE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EF-EA4B-4326-99C7-C7C6473C94CE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0-EA4B-4326-99C7-C7C6473C94CE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1-EA4B-4326-99C7-C7C6473C94CE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2-EA4B-4326-99C7-C7C6473C94CE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3-EA4B-4326-99C7-C7C6473C94CE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4-EA4B-4326-99C7-C7C6473C94CE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5-EA4B-4326-99C7-C7C6473C94CE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6-EA4B-4326-99C7-C7C6473C94CE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7-EA4B-4326-99C7-C7C6473C94CE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8-EA4B-4326-99C7-C7C6473C94CE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9-EA4B-4326-99C7-C7C6473C94CE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A-EA4B-4326-99C7-C7C6473C94CE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B-EA4B-4326-99C7-C7C6473C94CE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C-EA4B-4326-99C7-C7C6473C94CE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D-EA4B-4326-99C7-C7C6473C94CE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E-EA4B-4326-99C7-C7C6473C94CE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9FF-EA4B-4326-99C7-C7C6473C94CE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0-EA4B-4326-99C7-C7C6473C94CE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1-EA4B-4326-99C7-C7C6473C94CE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2-EA4B-4326-99C7-C7C6473C94CE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3-EA4B-4326-99C7-C7C6473C94CE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4-EA4B-4326-99C7-C7C6473C94CE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5-EA4B-4326-99C7-C7C6473C94CE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6-EA4B-4326-99C7-C7C6473C94CE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7-EA4B-4326-99C7-C7C6473C94CE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8-EA4B-4326-99C7-C7C6473C94CE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9-EA4B-4326-99C7-C7C6473C94CE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A-EA4B-4326-99C7-C7C6473C94CE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B-EA4B-4326-99C7-C7C6473C94CE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C-EA4B-4326-99C7-C7C6473C94CE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D-EA4B-4326-99C7-C7C6473C94CE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E-EA4B-4326-99C7-C7C6473C94CE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0F-EA4B-4326-99C7-C7C6473C94CE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0-EA4B-4326-99C7-C7C6473C94CE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1-EA4B-4326-99C7-C7C6473C94CE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2-EA4B-4326-99C7-C7C6473C94CE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3-EA4B-4326-99C7-C7C6473C94CE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4-EA4B-4326-99C7-C7C6473C94CE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5-EA4B-4326-99C7-C7C6473C94CE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6-EA4B-4326-99C7-C7C6473C94CE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7-EA4B-4326-99C7-C7C6473C94CE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8-EA4B-4326-99C7-C7C6473C94CE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9-EA4B-4326-99C7-C7C6473C94CE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A-EA4B-4326-99C7-C7C6473C94CE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B-EA4B-4326-99C7-C7C6473C94CE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C-EA4B-4326-99C7-C7C6473C94CE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D-EA4B-4326-99C7-C7C6473C94CE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E-EA4B-4326-99C7-C7C6473C94CE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1F-EA4B-4326-99C7-C7C6473C94CE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0-EA4B-4326-99C7-C7C6473C94CE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1-EA4B-4326-99C7-C7C6473C94CE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2-EA4B-4326-99C7-C7C6473C94CE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3-EA4B-4326-99C7-C7C6473C94CE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4-EA4B-4326-99C7-C7C6473C94CE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5-EA4B-4326-99C7-C7C6473C94CE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6-EA4B-4326-99C7-C7C6473C94CE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7-EA4B-4326-99C7-C7C6473C94CE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8-EA4B-4326-99C7-C7C6473C94CE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9-EA4B-4326-99C7-C7C6473C94CE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A-EA4B-4326-99C7-C7C6473C94CE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B-EA4B-4326-99C7-C7C6473C94CE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C-EA4B-4326-99C7-C7C6473C94CE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D-EA4B-4326-99C7-C7C6473C94CE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E-EA4B-4326-99C7-C7C6473C94CE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2F-EA4B-4326-99C7-C7C6473C94CE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0-EA4B-4326-99C7-C7C6473C94CE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1-EA4B-4326-99C7-C7C6473C94CE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2-EA4B-4326-99C7-C7C6473C94CE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3-EA4B-4326-99C7-C7C6473C94CE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4-EA4B-4326-99C7-C7C6473C94CE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5-EA4B-4326-99C7-C7C6473C94CE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6-EA4B-4326-99C7-C7C6473C94CE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7-EA4B-4326-99C7-C7C6473C94CE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8-EA4B-4326-99C7-C7C6473C94CE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9-EA4B-4326-99C7-C7C6473C94CE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A-EA4B-4326-99C7-C7C6473C94CE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B-EA4B-4326-99C7-C7C6473C94CE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C-EA4B-4326-99C7-C7C6473C94CE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D-EA4B-4326-99C7-C7C6473C94CE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E-EA4B-4326-99C7-C7C6473C94CE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3F-EA4B-4326-99C7-C7C6473C94CE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0-EA4B-4326-99C7-C7C6473C94CE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1-EA4B-4326-99C7-C7C6473C94CE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2-EA4B-4326-99C7-C7C6473C94CE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3-EA4B-4326-99C7-C7C6473C94CE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4-EA4B-4326-99C7-C7C6473C94CE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5-EA4B-4326-99C7-C7C6473C94CE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6-EA4B-4326-99C7-C7C6473C94CE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7-EA4B-4326-99C7-C7C6473C94CE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8-EA4B-4326-99C7-C7C6473C94CE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9-EA4B-4326-99C7-C7C6473C94CE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A-EA4B-4326-99C7-C7C6473C94CE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B-EA4B-4326-99C7-C7C6473C94CE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C-EA4B-4326-99C7-C7C6473C94CE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D-EA4B-4326-99C7-C7C6473C94CE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E-EA4B-4326-99C7-C7C6473C94CE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4F-EA4B-4326-99C7-C7C6473C94CE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0-EA4B-4326-99C7-C7C6473C94CE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1-EA4B-4326-99C7-C7C6473C94CE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2-EA4B-4326-99C7-C7C6473C94CE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3-EA4B-4326-99C7-C7C6473C94CE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4-EA4B-4326-99C7-C7C6473C94CE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5-EA4B-4326-99C7-C7C6473C94CE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6-EA4B-4326-99C7-C7C6473C94CE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7-EA4B-4326-99C7-C7C6473C94CE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8-EA4B-4326-99C7-C7C6473C94CE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9-EA4B-4326-99C7-C7C6473C94CE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A-EA4B-4326-99C7-C7C6473C94CE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B-EA4B-4326-99C7-C7C6473C94CE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C-EA4B-4326-99C7-C7C6473C94CE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D-EA4B-4326-99C7-C7C6473C94CE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E-EA4B-4326-99C7-C7C6473C94CE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5F-EA4B-4326-99C7-C7C6473C94CE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0-EA4B-4326-99C7-C7C6473C94CE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1-EA4B-4326-99C7-C7C6473C94CE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2-EA4B-4326-99C7-C7C6473C94CE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3-EA4B-4326-99C7-C7C6473C94CE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4-EA4B-4326-99C7-C7C6473C94CE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5-EA4B-4326-99C7-C7C6473C94CE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6-EA4B-4326-99C7-C7C6473C94CE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7-EA4B-4326-99C7-C7C6473C94CE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8-EA4B-4326-99C7-C7C6473C94CE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9-EA4B-4326-99C7-C7C6473C94CE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A-EA4B-4326-99C7-C7C6473C94CE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B-EA4B-4326-99C7-C7C6473C94CE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C-EA4B-4326-99C7-C7C6473C94CE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D-EA4B-4326-99C7-C7C6473C94CE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E-EA4B-4326-99C7-C7C6473C94CE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6F-EA4B-4326-99C7-C7C6473C94CE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0-EA4B-4326-99C7-C7C6473C94CE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1-EA4B-4326-99C7-C7C6473C94CE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2-EA4B-4326-99C7-C7C6473C94CE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3-EA4B-4326-99C7-C7C6473C94CE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4-EA4B-4326-99C7-C7C6473C94CE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5-EA4B-4326-99C7-C7C6473C94CE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6-EA4B-4326-99C7-C7C6473C94CE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7-EA4B-4326-99C7-C7C6473C94CE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8-EA4B-4326-99C7-C7C6473C94CE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9-EA4B-4326-99C7-C7C6473C94CE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A-EA4B-4326-99C7-C7C6473C94CE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B-EA4B-4326-99C7-C7C6473C94CE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C-EA4B-4326-99C7-C7C6473C94CE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D-EA4B-4326-99C7-C7C6473C94CE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E-EA4B-4326-99C7-C7C6473C94CE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7F-EA4B-4326-99C7-C7C6473C94CE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0-EA4B-4326-99C7-C7C6473C94CE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1-EA4B-4326-99C7-C7C6473C94CE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2-EA4B-4326-99C7-C7C6473C94CE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3-EA4B-4326-99C7-C7C6473C94CE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4-EA4B-4326-99C7-C7C6473C94CE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5-EA4B-4326-99C7-C7C6473C94CE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6-EA4B-4326-99C7-C7C6473C94CE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7-EA4B-4326-99C7-C7C6473C94CE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8-EA4B-4326-99C7-C7C6473C94CE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9-EA4B-4326-99C7-C7C6473C94CE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A-EA4B-4326-99C7-C7C6473C94CE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B-EA4B-4326-99C7-C7C6473C94CE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C-EA4B-4326-99C7-C7C6473C94CE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D-EA4B-4326-99C7-C7C6473C94CE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E-EA4B-4326-99C7-C7C6473C94CE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8F-EA4B-4326-99C7-C7C6473C94CE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0-EA4B-4326-99C7-C7C6473C94CE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1-EA4B-4326-99C7-C7C6473C94CE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2-EA4B-4326-99C7-C7C6473C94CE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3-EA4B-4326-99C7-C7C6473C94CE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4-EA4B-4326-99C7-C7C6473C94CE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5-EA4B-4326-99C7-C7C6473C94CE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6-EA4B-4326-99C7-C7C6473C94CE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7-EA4B-4326-99C7-C7C6473C94CE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8-EA4B-4326-99C7-C7C6473C94CE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9-EA4B-4326-99C7-C7C6473C94CE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A-EA4B-4326-99C7-C7C6473C94CE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B-EA4B-4326-99C7-C7C6473C94CE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C-EA4B-4326-99C7-C7C6473C94CE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D-EA4B-4326-99C7-C7C6473C94CE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E-EA4B-4326-99C7-C7C6473C94CE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9F-EA4B-4326-99C7-C7C6473C94CE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0-EA4B-4326-99C7-C7C6473C94CE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1-EA4B-4326-99C7-C7C6473C94CE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2-EA4B-4326-99C7-C7C6473C94CE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3-EA4B-4326-99C7-C7C6473C94CE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4-EA4B-4326-99C7-C7C6473C94CE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5-EA4B-4326-99C7-C7C6473C94CE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6-EA4B-4326-99C7-C7C6473C94CE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7-EA4B-4326-99C7-C7C6473C94CE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8-EA4B-4326-99C7-C7C6473C94CE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9-EA4B-4326-99C7-C7C6473C94CE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A-EA4B-4326-99C7-C7C6473C94CE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B-EA4B-4326-99C7-C7C6473C94CE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C-EA4B-4326-99C7-C7C6473C94CE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D-EA4B-4326-99C7-C7C6473C94CE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E-EA4B-4326-99C7-C7C6473C94CE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AF-EA4B-4326-99C7-C7C6473C94CE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0-EA4B-4326-99C7-C7C6473C94CE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1-EA4B-4326-99C7-C7C6473C94CE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2-EA4B-4326-99C7-C7C6473C94CE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3-EA4B-4326-99C7-C7C6473C94CE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4-EA4B-4326-99C7-C7C6473C94CE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5-EA4B-4326-99C7-C7C6473C94CE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6-EA4B-4326-99C7-C7C6473C94CE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7-EA4B-4326-99C7-C7C6473C94CE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8-EA4B-4326-99C7-C7C6473C94CE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9-EA4B-4326-99C7-C7C6473C94CE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A-EA4B-4326-99C7-C7C6473C94CE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B-EA4B-4326-99C7-C7C6473C94CE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C-EA4B-4326-99C7-C7C6473C94CE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D-EA4B-4326-99C7-C7C6473C94CE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E-EA4B-4326-99C7-C7C6473C94CE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BF-EA4B-4326-99C7-C7C6473C94CE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0-EA4B-4326-99C7-C7C6473C94CE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1-EA4B-4326-99C7-C7C6473C94CE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2-EA4B-4326-99C7-C7C6473C94CE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3-EA4B-4326-99C7-C7C6473C94CE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4-EA4B-4326-99C7-C7C6473C94CE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5-EA4B-4326-99C7-C7C6473C94CE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6-EA4B-4326-99C7-C7C6473C94CE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7-EA4B-4326-99C7-C7C6473C94CE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8-EA4B-4326-99C7-C7C6473C94CE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9-EA4B-4326-99C7-C7C6473C94CE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A-EA4B-4326-99C7-C7C6473C94CE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B-EA4B-4326-99C7-C7C6473C94CE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C-EA4B-4326-99C7-C7C6473C94CE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D-EA4B-4326-99C7-C7C6473C94CE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E-EA4B-4326-99C7-C7C6473C94CE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CF-EA4B-4326-99C7-C7C6473C94CE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0-EA4B-4326-99C7-C7C6473C94CE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1-EA4B-4326-99C7-C7C6473C94CE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2-EA4B-4326-99C7-C7C6473C94CE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3-EA4B-4326-99C7-C7C6473C94CE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4-EA4B-4326-99C7-C7C6473C94CE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5-EA4B-4326-99C7-C7C6473C94CE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6-EA4B-4326-99C7-C7C6473C94CE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7-EA4B-4326-99C7-C7C6473C94CE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8-EA4B-4326-99C7-C7C6473C94CE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9-EA4B-4326-99C7-C7C6473C94CE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A-EA4B-4326-99C7-C7C6473C94CE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B-EA4B-4326-99C7-C7C6473C94CE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C-EA4B-4326-99C7-C7C6473C94CE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D-EA4B-4326-99C7-C7C6473C94CE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E-EA4B-4326-99C7-C7C6473C94CE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DF-EA4B-4326-99C7-C7C6473C94CE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0-EA4B-4326-99C7-C7C6473C94CE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1-EA4B-4326-99C7-C7C6473C94CE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2-EA4B-4326-99C7-C7C6473C94CE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3-EA4B-4326-99C7-C7C6473C94CE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4-EA4B-4326-99C7-C7C6473C94CE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5-EA4B-4326-99C7-C7C6473C94CE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6-EA4B-4326-99C7-C7C6473C94CE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7-EA4B-4326-99C7-C7C6473C94CE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8-EA4B-4326-99C7-C7C6473C94CE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9-EA4B-4326-99C7-C7C6473C94CE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A-EA4B-4326-99C7-C7C6473C94CE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B-EA4B-4326-99C7-C7C6473C94CE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C-EA4B-4326-99C7-C7C6473C94CE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D-EA4B-4326-99C7-C7C6473C94CE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E-EA4B-4326-99C7-C7C6473C94CE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EF-EA4B-4326-99C7-C7C6473C94CE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0-EA4B-4326-99C7-C7C6473C94CE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1-EA4B-4326-99C7-C7C6473C94CE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2-EA4B-4326-99C7-C7C6473C94CE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3-EA4B-4326-99C7-C7C6473C94CE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4-EA4B-4326-99C7-C7C6473C94CE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5-EA4B-4326-99C7-C7C6473C94CE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6-EA4B-4326-99C7-C7C6473C94CE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7-EA4B-4326-99C7-C7C6473C94CE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8-EA4B-4326-99C7-C7C6473C94CE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9-EA4B-4326-99C7-C7C6473C94CE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A-EA4B-4326-99C7-C7C6473C94CE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B-EA4B-4326-99C7-C7C6473C94CE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C-EA4B-4326-99C7-C7C6473C94CE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D-EA4B-4326-99C7-C7C6473C94CE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E-EA4B-4326-99C7-C7C6473C94CE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AFF-EA4B-4326-99C7-C7C6473C94CE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0-EA4B-4326-99C7-C7C6473C94CE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1-EA4B-4326-99C7-C7C6473C94CE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2-EA4B-4326-99C7-C7C6473C94CE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3-EA4B-4326-99C7-C7C6473C94CE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4-EA4B-4326-99C7-C7C6473C94CE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5-EA4B-4326-99C7-C7C6473C94CE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6-EA4B-4326-99C7-C7C6473C94CE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7-EA4B-4326-99C7-C7C6473C94CE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8-EA4B-4326-99C7-C7C6473C94CE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9-EA4B-4326-99C7-C7C6473C94CE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A-EA4B-4326-99C7-C7C6473C94CE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B-EA4B-4326-99C7-C7C6473C94CE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C-EA4B-4326-99C7-C7C6473C94CE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D-EA4B-4326-99C7-C7C6473C94CE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E-EA4B-4326-99C7-C7C6473C94CE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0F-EA4B-4326-99C7-C7C6473C94CE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0-EA4B-4326-99C7-C7C6473C94CE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1-EA4B-4326-99C7-C7C6473C94CE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2-EA4B-4326-99C7-C7C6473C94CE}"/>
                </c:ext>
              </c:extLst>
            </c:dLbl>
            <c:dLbl>
              <c:idx val="8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3-EA4B-4326-99C7-C7C6473C94CE}"/>
                </c:ext>
              </c:extLst>
            </c:dLbl>
            <c:dLbl>
              <c:idx val="8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4-EA4B-4326-99C7-C7C6473C94CE}"/>
                </c:ext>
              </c:extLst>
            </c:dLbl>
            <c:dLbl>
              <c:idx val="8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5-EA4B-4326-99C7-C7C6473C94CE}"/>
                </c:ext>
              </c:extLst>
            </c:dLbl>
            <c:dLbl>
              <c:idx val="8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6-EA4B-4326-99C7-C7C6473C94CE}"/>
                </c:ext>
              </c:extLst>
            </c:dLbl>
            <c:dLbl>
              <c:idx val="8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7-EA4B-4326-99C7-C7C6473C94CE}"/>
                </c:ext>
              </c:extLst>
            </c:dLbl>
            <c:dLbl>
              <c:idx val="8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8-EA4B-4326-99C7-C7C6473C94CE}"/>
                </c:ext>
              </c:extLst>
            </c:dLbl>
            <c:dLbl>
              <c:idx val="8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9-EA4B-4326-99C7-C7C6473C94CE}"/>
                </c:ext>
              </c:extLst>
            </c:dLbl>
            <c:dLbl>
              <c:idx val="8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A-EA4B-4326-99C7-C7C6473C94CE}"/>
                </c:ext>
              </c:extLst>
            </c:dLbl>
            <c:dLbl>
              <c:idx val="8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B-EA4B-4326-99C7-C7C6473C94CE}"/>
                </c:ext>
              </c:extLst>
            </c:dLbl>
            <c:dLbl>
              <c:idx val="8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C-EA4B-4326-99C7-C7C6473C94CE}"/>
                </c:ext>
              </c:extLst>
            </c:dLbl>
            <c:dLbl>
              <c:idx val="8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D-EA4B-4326-99C7-C7C6473C94CE}"/>
                </c:ext>
              </c:extLst>
            </c:dLbl>
            <c:dLbl>
              <c:idx val="8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E-EA4B-4326-99C7-C7C6473C94CE}"/>
                </c:ext>
              </c:extLst>
            </c:dLbl>
            <c:dLbl>
              <c:idx val="8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1F-EA4B-4326-99C7-C7C6473C94CE}"/>
                </c:ext>
              </c:extLst>
            </c:dLbl>
            <c:dLbl>
              <c:idx val="8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0-EA4B-4326-99C7-C7C6473C94CE}"/>
                </c:ext>
              </c:extLst>
            </c:dLbl>
            <c:dLbl>
              <c:idx val="8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1-EA4B-4326-99C7-C7C6473C94CE}"/>
                </c:ext>
              </c:extLst>
            </c:dLbl>
            <c:dLbl>
              <c:idx val="8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2-EA4B-4326-99C7-C7C6473C94CE}"/>
                </c:ext>
              </c:extLst>
            </c:dLbl>
            <c:dLbl>
              <c:idx val="8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3-EA4B-4326-99C7-C7C6473C94CE}"/>
                </c:ext>
              </c:extLst>
            </c:dLbl>
            <c:dLbl>
              <c:idx val="8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4-EA4B-4326-99C7-C7C6473C94CE}"/>
                </c:ext>
              </c:extLst>
            </c:dLbl>
            <c:dLbl>
              <c:idx val="8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5-EA4B-4326-99C7-C7C6473C94CE}"/>
                </c:ext>
              </c:extLst>
            </c:dLbl>
            <c:dLbl>
              <c:idx val="8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6-EA4B-4326-99C7-C7C6473C94CE}"/>
                </c:ext>
              </c:extLst>
            </c:dLbl>
            <c:dLbl>
              <c:idx val="8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7-EA4B-4326-99C7-C7C6473C94CE}"/>
                </c:ext>
              </c:extLst>
            </c:dLbl>
            <c:dLbl>
              <c:idx val="8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8-EA4B-4326-99C7-C7C6473C94CE}"/>
                </c:ext>
              </c:extLst>
            </c:dLbl>
            <c:dLbl>
              <c:idx val="8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9-EA4B-4326-99C7-C7C6473C94CE}"/>
                </c:ext>
              </c:extLst>
            </c:dLbl>
            <c:dLbl>
              <c:idx val="8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A-EA4B-4326-99C7-C7C6473C94CE}"/>
                </c:ext>
              </c:extLst>
            </c:dLbl>
            <c:dLbl>
              <c:idx val="8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B-EA4B-4326-99C7-C7C6473C94CE}"/>
                </c:ext>
              </c:extLst>
            </c:dLbl>
            <c:dLbl>
              <c:idx val="8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C-EA4B-4326-99C7-C7C6473C94CE}"/>
                </c:ext>
              </c:extLst>
            </c:dLbl>
            <c:dLbl>
              <c:idx val="8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D-EA4B-4326-99C7-C7C6473C94CE}"/>
                </c:ext>
              </c:extLst>
            </c:dLbl>
            <c:dLbl>
              <c:idx val="8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E-EA4B-4326-99C7-C7C6473C94CE}"/>
                </c:ext>
              </c:extLst>
            </c:dLbl>
            <c:dLbl>
              <c:idx val="8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2F-EA4B-4326-99C7-C7C6473C94CE}"/>
                </c:ext>
              </c:extLst>
            </c:dLbl>
            <c:dLbl>
              <c:idx val="8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0-EA4B-4326-99C7-C7C6473C94CE}"/>
                </c:ext>
              </c:extLst>
            </c:dLbl>
            <c:dLbl>
              <c:idx val="8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1-EA4B-4326-99C7-C7C6473C94CE}"/>
                </c:ext>
              </c:extLst>
            </c:dLbl>
            <c:dLbl>
              <c:idx val="8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2-EA4B-4326-99C7-C7C6473C94CE}"/>
                </c:ext>
              </c:extLst>
            </c:dLbl>
            <c:dLbl>
              <c:idx val="8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3-EA4B-4326-99C7-C7C6473C94CE}"/>
                </c:ext>
              </c:extLst>
            </c:dLbl>
            <c:dLbl>
              <c:idx val="8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4-EA4B-4326-99C7-C7C6473C94CE}"/>
                </c:ext>
              </c:extLst>
            </c:dLbl>
            <c:dLbl>
              <c:idx val="8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5-EA4B-4326-99C7-C7C6473C94CE}"/>
                </c:ext>
              </c:extLst>
            </c:dLbl>
            <c:dLbl>
              <c:idx val="8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6-EA4B-4326-99C7-C7C6473C94CE}"/>
                </c:ext>
              </c:extLst>
            </c:dLbl>
            <c:dLbl>
              <c:idx val="8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7-EA4B-4326-99C7-C7C6473C94CE}"/>
                </c:ext>
              </c:extLst>
            </c:dLbl>
            <c:dLbl>
              <c:idx val="8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8-EA4B-4326-99C7-C7C6473C94CE}"/>
                </c:ext>
              </c:extLst>
            </c:dLbl>
            <c:dLbl>
              <c:idx val="8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9-EA4B-4326-99C7-C7C6473C94CE}"/>
                </c:ext>
              </c:extLst>
            </c:dLbl>
            <c:dLbl>
              <c:idx val="8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A-EA4B-4326-99C7-C7C6473C94CE}"/>
                </c:ext>
              </c:extLst>
            </c:dLbl>
            <c:dLbl>
              <c:idx val="8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B-EA4B-4326-99C7-C7C6473C94CE}"/>
                </c:ext>
              </c:extLst>
            </c:dLbl>
            <c:dLbl>
              <c:idx val="8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C-EA4B-4326-99C7-C7C6473C94CE}"/>
                </c:ext>
              </c:extLst>
            </c:dLbl>
            <c:dLbl>
              <c:idx val="8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D-EA4B-4326-99C7-C7C6473C94CE}"/>
                </c:ext>
              </c:extLst>
            </c:dLbl>
            <c:dLbl>
              <c:idx val="8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E-EA4B-4326-99C7-C7C6473C94CE}"/>
                </c:ext>
              </c:extLst>
            </c:dLbl>
            <c:dLbl>
              <c:idx val="8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3F-EA4B-4326-99C7-C7C6473C94CE}"/>
                </c:ext>
              </c:extLst>
            </c:dLbl>
            <c:dLbl>
              <c:idx val="8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0-EA4B-4326-99C7-C7C6473C94CE}"/>
                </c:ext>
              </c:extLst>
            </c:dLbl>
            <c:dLbl>
              <c:idx val="8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1-EA4B-4326-99C7-C7C6473C94CE}"/>
                </c:ext>
              </c:extLst>
            </c:dLbl>
            <c:dLbl>
              <c:idx val="8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2-EA4B-4326-99C7-C7C6473C94CE}"/>
                </c:ext>
              </c:extLst>
            </c:dLbl>
            <c:dLbl>
              <c:idx val="8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3-EA4B-4326-99C7-C7C6473C94CE}"/>
                </c:ext>
              </c:extLst>
            </c:dLbl>
            <c:dLbl>
              <c:idx val="8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4-EA4B-4326-99C7-C7C6473C94CE}"/>
                </c:ext>
              </c:extLst>
            </c:dLbl>
            <c:dLbl>
              <c:idx val="8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5-EA4B-4326-99C7-C7C6473C94CE}"/>
                </c:ext>
              </c:extLst>
            </c:dLbl>
            <c:dLbl>
              <c:idx val="8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6-EA4B-4326-99C7-C7C6473C94CE}"/>
                </c:ext>
              </c:extLst>
            </c:dLbl>
            <c:dLbl>
              <c:idx val="8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7-EA4B-4326-99C7-C7C6473C94CE}"/>
                </c:ext>
              </c:extLst>
            </c:dLbl>
            <c:dLbl>
              <c:idx val="8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8-EA4B-4326-99C7-C7C6473C94CE}"/>
                </c:ext>
              </c:extLst>
            </c:dLbl>
            <c:dLbl>
              <c:idx val="8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9-EA4B-4326-99C7-C7C6473C94CE}"/>
                </c:ext>
              </c:extLst>
            </c:dLbl>
            <c:dLbl>
              <c:idx val="8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A-EA4B-4326-99C7-C7C6473C94CE}"/>
                </c:ext>
              </c:extLst>
            </c:dLbl>
            <c:dLbl>
              <c:idx val="8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B-EA4B-4326-99C7-C7C6473C94CE}"/>
                </c:ext>
              </c:extLst>
            </c:dLbl>
            <c:dLbl>
              <c:idx val="8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C-EA4B-4326-99C7-C7C6473C94CE}"/>
                </c:ext>
              </c:extLst>
            </c:dLbl>
            <c:dLbl>
              <c:idx val="8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D-EA4B-4326-99C7-C7C6473C94CE}"/>
                </c:ext>
              </c:extLst>
            </c:dLbl>
            <c:dLbl>
              <c:idx val="8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E-EA4B-4326-99C7-C7C6473C94CE}"/>
                </c:ext>
              </c:extLst>
            </c:dLbl>
            <c:dLbl>
              <c:idx val="8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4F-EA4B-4326-99C7-C7C6473C94CE}"/>
                </c:ext>
              </c:extLst>
            </c:dLbl>
            <c:dLbl>
              <c:idx val="8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0-EA4B-4326-99C7-C7C6473C94CE}"/>
                </c:ext>
              </c:extLst>
            </c:dLbl>
            <c:dLbl>
              <c:idx val="8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1-EA4B-4326-99C7-C7C6473C94CE}"/>
                </c:ext>
              </c:extLst>
            </c:dLbl>
            <c:dLbl>
              <c:idx val="9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2-EA4B-4326-99C7-C7C6473C94CE}"/>
                </c:ext>
              </c:extLst>
            </c:dLbl>
            <c:dLbl>
              <c:idx val="9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3-EA4B-4326-99C7-C7C6473C94CE}"/>
                </c:ext>
              </c:extLst>
            </c:dLbl>
            <c:dLbl>
              <c:idx val="9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4-EA4B-4326-99C7-C7C6473C94CE}"/>
                </c:ext>
              </c:extLst>
            </c:dLbl>
            <c:dLbl>
              <c:idx val="9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5-EA4B-4326-99C7-C7C6473C94CE}"/>
                </c:ext>
              </c:extLst>
            </c:dLbl>
            <c:dLbl>
              <c:idx val="9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6-EA4B-4326-99C7-C7C6473C94CE}"/>
                </c:ext>
              </c:extLst>
            </c:dLbl>
            <c:dLbl>
              <c:idx val="9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7-EA4B-4326-99C7-C7C6473C94CE}"/>
                </c:ext>
              </c:extLst>
            </c:dLbl>
            <c:dLbl>
              <c:idx val="9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8-EA4B-4326-99C7-C7C6473C94CE}"/>
                </c:ext>
              </c:extLst>
            </c:dLbl>
            <c:dLbl>
              <c:idx val="9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9-EA4B-4326-99C7-C7C6473C94CE}"/>
                </c:ext>
              </c:extLst>
            </c:dLbl>
            <c:dLbl>
              <c:idx val="9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A-EA4B-4326-99C7-C7C6473C94CE}"/>
                </c:ext>
              </c:extLst>
            </c:dLbl>
            <c:dLbl>
              <c:idx val="9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B-EA4B-4326-99C7-C7C6473C94CE}"/>
                </c:ext>
              </c:extLst>
            </c:dLbl>
            <c:dLbl>
              <c:idx val="9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C-EA4B-4326-99C7-C7C6473C94CE}"/>
                </c:ext>
              </c:extLst>
            </c:dLbl>
            <c:dLbl>
              <c:idx val="9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D-EA4B-4326-99C7-C7C6473C94CE}"/>
                </c:ext>
              </c:extLst>
            </c:dLbl>
            <c:dLbl>
              <c:idx val="9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E-EA4B-4326-99C7-C7C6473C94CE}"/>
                </c:ext>
              </c:extLst>
            </c:dLbl>
            <c:dLbl>
              <c:idx val="9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5F-EA4B-4326-99C7-C7C6473C94CE}"/>
                </c:ext>
              </c:extLst>
            </c:dLbl>
            <c:dLbl>
              <c:idx val="9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0-EA4B-4326-99C7-C7C6473C94CE}"/>
                </c:ext>
              </c:extLst>
            </c:dLbl>
            <c:dLbl>
              <c:idx val="9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1-EA4B-4326-99C7-C7C6473C94CE}"/>
                </c:ext>
              </c:extLst>
            </c:dLbl>
            <c:dLbl>
              <c:idx val="9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2-EA4B-4326-99C7-C7C6473C94CE}"/>
                </c:ext>
              </c:extLst>
            </c:dLbl>
            <c:dLbl>
              <c:idx val="9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3-EA4B-4326-99C7-C7C6473C94CE}"/>
                </c:ext>
              </c:extLst>
            </c:dLbl>
            <c:dLbl>
              <c:idx val="9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4-EA4B-4326-99C7-C7C6473C94CE}"/>
                </c:ext>
              </c:extLst>
            </c:dLbl>
            <c:dLbl>
              <c:idx val="9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5-EA4B-4326-99C7-C7C6473C94CE}"/>
                </c:ext>
              </c:extLst>
            </c:dLbl>
            <c:dLbl>
              <c:idx val="9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6-EA4B-4326-99C7-C7C6473C94CE}"/>
                </c:ext>
              </c:extLst>
            </c:dLbl>
            <c:dLbl>
              <c:idx val="9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7-EA4B-4326-99C7-C7C6473C94CE}"/>
                </c:ext>
              </c:extLst>
            </c:dLbl>
            <c:dLbl>
              <c:idx val="9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8-EA4B-4326-99C7-C7C6473C94CE}"/>
                </c:ext>
              </c:extLst>
            </c:dLbl>
            <c:dLbl>
              <c:idx val="9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9-EA4B-4326-99C7-C7C6473C94CE}"/>
                </c:ext>
              </c:extLst>
            </c:dLbl>
            <c:dLbl>
              <c:idx val="9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A-EA4B-4326-99C7-C7C6473C94CE}"/>
                </c:ext>
              </c:extLst>
            </c:dLbl>
            <c:dLbl>
              <c:idx val="9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B-EA4B-4326-99C7-C7C6473C94CE}"/>
                </c:ext>
              </c:extLst>
            </c:dLbl>
            <c:dLbl>
              <c:idx val="9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C-EA4B-4326-99C7-C7C6473C94CE}"/>
                </c:ext>
              </c:extLst>
            </c:dLbl>
            <c:dLbl>
              <c:idx val="9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D-EA4B-4326-99C7-C7C6473C94CE}"/>
                </c:ext>
              </c:extLst>
            </c:dLbl>
            <c:dLbl>
              <c:idx val="9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E-EA4B-4326-99C7-C7C6473C94CE}"/>
                </c:ext>
              </c:extLst>
            </c:dLbl>
            <c:dLbl>
              <c:idx val="9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6F-EA4B-4326-99C7-C7C6473C94CE}"/>
                </c:ext>
              </c:extLst>
            </c:dLbl>
            <c:dLbl>
              <c:idx val="9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0-EA4B-4326-99C7-C7C6473C94CE}"/>
                </c:ext>
              </c:extLst>
            </c:dLbl>
            <c:dLbl>
              <c:idx val="9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1-EA4B-4326-99C7-C7C6473C94CE}"/>
                </c:ext>
              </c:extLst>
            </c:dLbl>
            <c:dLbl>
              <c:idx val="9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2-EA4B-4326-99C7-C7C6473C94CE}"/>
                </c:ext>
              </c:extLst>
            </c:dLbl>
            <c:dLbl>
              <c:idx val="9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3-EA4B-4326-99C7-C7C6473C94CE}"/>
                </c:ext>
              </c:extLst>
            </c:dLbl>
            <c:dLbl>
              <c:idx val="9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4-EA4B-4326-99C7-C7C6473C94CE}"/>
                </c:ext>
              </c:extLst>
            </c:dLbl>
            <c:dLbl>
              <c:idx val="9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5-EA4B-4326-99C7-C7C6473C94CE}"/>
                </c:ext>
              </c:extLst>
            </c:dLbl>
            <c:dLbl>
              <c:idx val="9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6-EA4B-4326-99C7-C7C6473C94CE}"/>
                </c:ext>
              </c:extLst>
            </c:dLbl>
            <c:dLbl>
              <c:idx val="9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7-EA4B-4326-99C7-C7C6473C94CE}"/>
                </c:ext>
              </c:extLst>
            </c:dLbl>
            <c:dLbl>
              <c:idx val="9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8-EA4B-4326-99C7-C7C6473C94CE}"/>
                </c:ext>
              </c:extLst>
            </c:dLbl>
            <c:dLbl>
              <c:idx val="9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9-EA4B-4326-99C7-C7C6473C94CE}"/>
                </c:ext>
              </c:extLst>
            </c:dLbl>
            <c:dLbl>
              <c:idx val="9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A-EA4B-4326-99C7-C7C6473C94CE}"/>
                </c:ext>
              </c:extLst>
            </c:dLbl>
            <c:dLbl>
              <c:idx val="9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B-EA4B-4326-99C7-C7C6473C94CE}"/>
                </c:ext>
              </c:extLst>
            </c:dLbl>
            <c:dLbl>
              <c:idx val="9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C-EA4B-4326-99C7-C7C6473C94CE}"/>
                </c:ext>
              </c:extLst>
            </c:dLbl>
            <c:dLbl>
              <c:idx val="9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D-EA4B-4326-99C7-C7C6473C94CE}"/>
                </c:ext>
              </c:extLst>
            </c:dLbl>
            <c:dLbl>
              <c:idx val="9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E-EA4B-4326-99C7-C7C6473C94CE}"/>
                </c:ext>
              </c:extLst>
            </c:dLbl>
            <c:dLbl>
              <c:idx val="9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7F-EA4B-4326-99C7-C7C6473C94CE}"/>
                </c:ext>
              </c:extLst>
            </c:dLbl>
            <c:dLbl>
              <c:idx val="9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0-EA4B-4326-99C7-C7C6473C94CE}"/>
                </c:ext>
              </c:extLst>
            </c:dLbl>
            <c:dLbl>
              <c:idx val="9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1-EA4B-4326-99C7-C7C6473C94CE}"/>
                </c:ext>
              </c:extLst>
            </c:dLbl>
            <c:dLbl>
              <c:idx val="9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2-EA4B-4326-99C7-C7C6473C94CE}"/>
                </c:ext>
              </c:extLst>
            </c:dLbl>
            <c:dLbl>
              <c:idx val="9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3-EA4B-4326-99C7-C7C6473C94CE}"/>
                </c:ext>
              </c:extLst>
            </c:dLbl>
            <c:dLbl>
              <c:idx val="9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4-EA4B-4326-99C7-C7C6473C94CE}"/>
                </c:ext>
              </c:extLst>
            </c:dLbl>
            <c:dLbl>
              <c:idx val="9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5-EA4B-4326-99C7-C7C6473C94CE}"/>
                </c:ext>
              </c:extLst>
            </c:dLbl>
            <c:dLbl>
              <c:idx val="9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6-EA4B-4326-99C7-C7C6473C94CE}"/>
                </c:ext>
              </c:extLst>
            </c:dLbl>
            <c:dLbl>
              <c:idx val="9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7-EA4B-4326-99C7-C7C6473C94CE}"/>
                </c:ext>
              </c:extLst>
            </c:dLbl>
            <c:dLbl>
              <c:idx val="9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8-EA4B-4326-99C7-C7C6473C94CE}"/>
                </c:ext>
              </c:extLst>
            </c:dLbl>
            <c:dLbl>
              <c:idx val="9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9-EA4B-4326-99C7-C7C6473C94CE}"/>
                </c:ext>
              </c:extLst>
            </c:dLbl>
            <c:dLbl>
              <c:idx val="9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A-EA4B-4326-99C7-C7C6473C94CE}"/>
                </c:ext>
              </c:extLst>
            </c:dLbl>
            <c:dLbl>
              <c:idx val="9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B-EA4B-4326-99C7-C7C6473C94CE}"/>
                </c:ext>
              </c:extLst>
            </c:dLbl>
            <c:dLbl>
              <c:idx val="9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C-EA4B-4326-99C7-C7C6473C94CE}"/>
                </c:ext>
              </c:extLst>
            </c:dLbl>
            <c:dLbl>
              <c:idx val="9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D-EA4B-4326-99C7-C7C6473C94CE}"/>
                </c:ext>
              </c:extLst>
            </c:dLbl>
            <c:dLbl>
              <c:idx val="9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E-EA4B-4326-99C7-C7C6473C94CE}"/>
                </c:ext>
              </c:extLst>
            </c:dLbl>
            <c:dLbl>
              <c:idx val="9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8F-EA4B-4326-99C7-C7C6473C94CE}"/>
                </c:ext>
              </c:extLst>
            </c:dLbl>
            <c:dLbl>
              <c:idx val="9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0-EA4B-4326-99C7-C7C6473C94CE}"/>
                </c:ext>
              </c:extLst>
            </c:dLbl>
            <c:dLbl>
              <c:idx val="9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1-EA4B-4326-99C7-C7C6473C94CE}"/>
                </c:ext>
              </c:extLst>
            </c:dLbl>
            <c:dLbl>
              <c:idx val="9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2-EA4B-4326-99C7-C7C6473C94CE}"/>
                </c:ext>
              </c:extLst>
            </c:dLbl>
            <c:dLbl>
              <c:idx val="9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3-EA4B-4326-99C7-C7C6473C94CE}"/>
                </c:ext>
              </c:extLst>
            </c:dLbl>
            <c:dLbl>
              <c:idx val="9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4-EA4B-4326-99C7-C7C6473C94CE}"/>
                </c:ext>
              </c:extLst>
            </c:dLbl>
            <c:dLbl>
              <c:idx val="9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5-EA4B-4326-99C7-C7C6473C94CE}"/>
                </c:ext>
              </c:extLst>
            </c:dLbl>
            <c:dLbl>
              <c:idx val="9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6-EA4B-4326-99C7-C7C6473C94CE}"/>
                </c:ext>
              </c:extLst>
            </c:dLbl>
            <c:dLbl>
              <c:idx val="9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7-EA4B-4326-99C7-C7C6473C94CE}"/>
                </c:ext>
              </c:extLst>
            </c:dLbl>
            <c:dLbl>
              <c:idx val="9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8-EA4B-4326-99C7-C7C6473C94CE}"/>
                </c:ext>
              </c:extLst>
            </c:dLbl>
            <c:dLbl>
              <c:idx val="9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9-EA4B-4326-99C7-C7C6473C94CE}"/>
                </c:ext>
              </c:extLst>
            </c:dLbl>
            <c:dLbl>
              <c:idx val="9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A-EA4B-4326-99C7-C7C6473C94CE}"/>
                </c:ext>
              </c:extLst>
            </c:dLbl>
            <c:dLbl>
              <c:idx val="9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B-EA4B-4326-99C7-C7C6473C94CE}"/>
                </c:ext>
              </c:extLst>
            </c:dLbl>
            <c:dLbl>
              <c:idx val="9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C-EA4B-4326-99C7-C7C6473C94CE}"/>
                </c:ext>
              </c:extLst>
            </c:dLbl>
            <c:dLbl>
              <c:idx val="9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D-EA4B-4326-99C7-C7C6473C94CE}"/>
                </c:ext>
              </c:extLst>
            </c:dLbl>
            <c:dLbl>
              <c:idx val="9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E-EA4B-4326-99C7-C7C6473C94CE}"/>
                </c:ext>
              </c:extLst>
            </c:dLbl>
            <c:dLbl>
              <c:idx val="9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9F-EA4B-4326-99C7-C7C6473C94CE}"/>
                </c:ext>
              </c:extLst>
            </c:dLbl>
            <c:dLbl>
              <c:idx val="9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0-EA4B-4326-99C7-C7C6473C94CE}"/>
                </c:ext>
              </c:extLst>
            </c:dLbl>
            <c:dLbl>
              <c:idx val="9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1-EA4B-4326-99C7-C7C6473C94CE}"/>
                </c:ext>
              </c:extLst>
            </c:dLbl>
            <c:dLbl>
              <c:idx val="9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2-EA4B-4326-99C7-C7C6473C94CE}"/>
                </c:ext>
              </c:extLst>
            </c:dLbl>
            <c:dLbl>
              <c:idx val="9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3-EA4B-4326-99C7-C7C6473C94CE}"/>
                </c:ext>
              </c:extLst>
            </c:dLbl>
            <c:dLbl>
              <c:idx val="9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4-EA4B-4326-99C7-C7C6473C94CE}"/>
                </c:ext>
              </c:extLst>
            </c:dLbl>
            <c:dLbl>
              <c:idx val="9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5-EA4B-4326-99C7-C7C6473C94CE}"/>
                </c:ext>
              </c:extLst>
            </c:dLbl>
            <c:dLbl>
              <c:idx val="9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6-EA4B-4326-99C7-C7C6473C94CE}"/>
                </c:ext>
              </c:extLst>
            </c:dLbl>
            <c:dLbl>
              <c:idx val="9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7-EA4B-4326-99C7-C7C6473C94CE}"/>
                </c:ext>
              </c:extLst>
            </c:dLbl>
            <c:dLbl>
              <c:idx val="9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8-EA4B-4326-99C7-C7C6473C94CE}"/>
                </c:ext>
              </c:extLst>
            </c:dLbl>
            <c:dLbl>
              <c:idx val="9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9-EA4B-4326-99C7-C7C6473C94CE}"/>
                </c:ext>
              </c:extLst>
            </c:dLbl>
            <c:dLbl>
              <c:idx val="9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A-EA4B-4326-99C7-C7C6473C94CE}"/>
                </c:ext>
              </c:extLst>
            </c:dLbl>
            <c:dLbl>
              <c:idx val="9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B-EA4B-4326-99C7-C7C6473C94CE}"/>
                </c:ext>
              </c:extLst>
            </c:dLbl>
            <c:dLbl>
              <c:idx val="9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C-EA4B-4326-99C7-C7C6473C94CE}"/>
                </c:ext>
              </c:extLst>
            </c:dLbl>
            <c:dLbl>
              <c:idx val="9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D-EA4B-4326-99C7-C7C6473C94CE}"/>
                </c:ext>
              </c:extLst>
            </c:dLbl>
            <c:dLbl>
              <c:idx val="9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E-EA4B-4326-99C7-C7C6473C94CE}"/>
                </c:ext>
              </c:extLst>
            </c:dLbl>
            <c:dLbl>
              <c:idx val="9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AF-EA4B-4326-99C7-C7C6473C94CE}"/>
                </c:ext>
              </c:extLst>
            </c:dLbl>
            <c:dLbl>
              <c:idx val="9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0-EA4B-4326-99C7-C7C6473C94CE}"/>
                </c:ext>
              </c:extLst>
            </c:dLbl>
            <c:dLbl>
              <c:idx val="9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1-EA4B-4326-99C7-C7C6473C94CE}"/>
                </c:ext>
              </c:extLst>
            </c:dLbl>
            <c:dLbl>
              <c:idx val="9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2-EA4B-4326-99C7-C7C6473C94CE}"/>
                </c:ext>
              </c:extLst>
            </c:dLbl>
            <c:dLbl>
              <c:idx val="9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3-EA4B-4326-99C7-C7C6473C9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入力!$P$4:$P$1001</c:f>
              <c:numCache>
                <c:formatCode>General</c:formatCode>
                <c:ptCount val="998"/>
                <c:pt idx="0">
                  <c:v>#N/A</c:v>
                </c:pt>
                <c:pt idx="1">
                  <c:v>5.2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入力!$O$4:$O$1001</c:f>
              <c:numCache>
                <c:formatCode>General</c:formatCode>
                <c:ptCount val="998"/>
                <c:pt idx="0">
                  <c:v>#N/A</c:v>
                </c:pt>
                <c:pt idx="1">
                  <c:v>8.1999999999999993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入力!$C$4:$C$1001</c15:f>
                <c15:dlblRangeCache>
                  <c:ptCount val="998"/>
                  <c:pt idx="0">
                    <c:v>小野　太郎</c:v>
                  </c:pt>
                  <c:pt idx="1">
                    <c:v>小野　花子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BB4-EA4B-4326-99C7-C7C6473C94CE}"/>
            </c:ext>
          </c:extLst>
        </c:ser>
        <c:ser>
          <c:idx val="3"/>
          <c:order val="3"/>
          <c:tx>
            <c:strRef>
              <c:f>設定!$J$10</c:f>
              <c:strCache>
                <c:ptCount val="1"/>
                <c:pt idx="0">
                  <c:v>120以上,180未満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9"/>
            <c:spPr>
              <a:solidFill>
                <a:srgbClr val="00B05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5-EA4B-4326-99C7-C7C6473C94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6-EA4B-4326-99C7-C7C6473C94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7-EA4B-4326-99C7-C7C6473C94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8-EA4B-4326-99C7-C7C6473C94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9-EA4B-4326-99C7-C7C6473C94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A-EA4B-4326-99C7-C7C6473C94C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B-EA4B-4326-99C7-C7C6473C94C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C-EA4B-4326-99C7-C7C6473C94C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D-EA4B-4326-99C7-C7C6473C94C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E-EA4B-4326-99C7-C7C6473C94C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BF-EA4B-4326-99C7-C7C6473C94C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0-EA4B-4326-99C7-C7C6473C94C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1-EA4B-4326-99C7-C7C6473C94C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2-EA4B-4326-99C7-C7C6473C94C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3-EA4B-4326-99C7-C7C6473C94C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4-EA4B-4326-99C7-C7C6473C94C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5-EA4B-4326-99C7-C7C6473C94C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6-EA4B-4326-99C7-C7C6473C94C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7-EA4B-4326-99C7-C7C6473C94C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8-EA4B-4326-99C7-C7C6473C94C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9-EA4B-4326-99C7-C7C6473C94C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A-EA4B-4326-99C7-C7C6473C94C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B-EA4B-4326-99C7-C7C6473C94C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C-EA4B-4326-99C7-C7C6473C94C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D-EA4B-4326-99C7-C7C6473C94C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E-EA4B-4326-99C7-C7C6473C94C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CF-EA4B-4326-99C7-C7C6473C94C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0-EA4B-4326-99C7-C7C6473C94C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1-EA4B-4326-99C7-C7C6473C94C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2-EA4B-4326-99C7-C7C6473C94C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3-EA4B-4326-99C7-C7C6473C94C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4-EA4B-4326-99C7-C7C6473C94C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5-EA4B-4326-99C7-C7C6473C94C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6-EA4B-4326-99C7-C7C6473C94C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7-EA4B-4326-99C7-C7C6473C94C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8-EA4B-4326-99C7-C7C6473C94CE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9-EA4B-4326-99C7-C7C6473C94CE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A-EA4B-4326-99C7-C7C6473C94CE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B-EA4B-4326-99C7-C7C6473C94CE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C-EA4B-4326-99C7-C7C6473C94CE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D-EA4B-4326-99C7-C7C6473C94CE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E-EA4B-4326-99C7-C7C6473C94CE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DF-EA4B-4326-99C7-C7C6473C94CE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0-EA4B-4326-99C7-C7C6473C94CE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1-EA4B-4326-99C7-C7C6473C94CE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2-EA4B-4326-99C7-C7C6473C94CE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3-EA4B-4326-99C7-C7C6473C94CE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4-EA4B-4326-99C7-C7C6473C94CE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5-EA4B-4326-99C7-C7C6473C94CE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6-EA4B-4326-99C7-C7C6473C94CE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7-EA4B-4326-99C7-C7C6473C94CE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8-EA4B-4326-99C7-C7C6473C94CE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9-EA4B-4326-99C7-C7C6473C94CE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A-EA4B-4326-99C7-C7C6473C94CE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B-EA4B-4326-99C7-C7C6473C94CE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C-EA4B-4326-99C7-C7C6473C94CE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D-EA4B-4326-99C7-C7C6473C94CE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E-EA4B-4326-99C7-C7C6473C94CE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EF-EA4B-4326-99C7-C7C6473C94CE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0-EA4B-4326-99C7-C7C6473C94CE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1-EA4B-4326-99C7-C7C6473C94CE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2-EA4B-4326-99C7-C7C6473C94CE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3-EA4B-4326-99C7-C7C6473C94CE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4-EA4B-4326-99C7-C7C6473C94CE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5-EA4B-4326-99C7-C7C6473C94CE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6-EA4B-4326-99C7-C7C6473C94CE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7-EA4B-4326-99C7-C7C6473C94CE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8-EA4B-4326-99C7-C7C6473C94CE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9-EA4B-4326-99C7-C7C6473C94CE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A-EA4B-4326-99C7-C7C6473C94CE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B-EA4B-4326-99C7-C7C6473C94CE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C-EA4B-4326-99C7-C7C6473C94CE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D-EA4B-4326-99C7-C7C6473C94CE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E-EA4B-4326-99C7-C7C6473C94CE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BFF-EA4B-4326-99C7-C7C6473C94CE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0-EA4B-4326-99C7-C7C6473C94CE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1-EA4B-4326-99C7-C7C6473C94CE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2-EA4B-4326-99C7-C7C6473C94CE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3-EA4B-4326-99C7-C7C6473C94CE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4-EA4B-4326-99C7-C7C6473C94CE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5-EA4B-4326-99C7-C7C6473C94CE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6-EA4B-4326-99C7-C7C6473C94CE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7-EA4B-4326-99C7-C7C6473C94CE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8-EA4B-4326-99C7-C7C6473C94CE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9-EA4B-4326-99C7-C7C6473C94CE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A-EA4B-4326-99C7-C7C6473C94CE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B-EA4B-4326-99C7-C7C6473C94CE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C-EA4B-4326-99C7-C7C6473C94CE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D-EA4B-4326-99C7-C7C6473C94CE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E-EA4B-4326-99C7-C7C6473C94CE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0F-EA4B-4326-99C7-C7C6473C94CE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0-EA4B-4326-99C7-C7C6473C94CE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1-EA4B-4326-99C7-C7C6473C94CE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2-EA4B-4326-99C7-C7C6473C94CE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3-EA4B-4326-99C7-C7C6473C94CE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4-EA4B-4326-99C7-C7C6473C94CE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5-EA4B-4326-99C7-C7C6473C94CE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6-EA4B-4326-99C7-C7C6473C94CE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7-EA4B-4326-99C7-C7C6473C94CE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8-EA4B-4326-99C7-C7C6473C94CE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9-EA4B-4326-99C7-C7C6473C94CE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A-EA4B-4326-99C7-C7C6473C94CE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B-EA4B-4326-99C7-C7C6473C94CE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C-EA4B-4326-99C7-C7C6473C94CE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D-EA4B-4326-99C7-C7C6473C94CE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E-EA4B-4326-99C7-C7C6473C94CE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1F-EA4B-4326-99C7-C7C6473C94CE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0-EA4B-4326-99C7-C7C6473C94CE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1-EA4B-4326-99C7-C7C6473C94CE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2-EA4B-4326-99C7-C7C6473C94CE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3-EA4B-4326-99C7-C7C6473C94CE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4-EA4B-4326-99C7-C7C6473C94CE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5-EA4B-4326-99C7-C7C6473C94CE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6-EA4B-4326-99C7-C7C6473C94CE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7-EA4B-4326-99C7-C7C6473C94CE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8-EA4B-4326-99C7-C7C6473C94CE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9-EA4B-4326-99C7-C7C6473C94CE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A-EA4B-4326-99C7-C7C6473C94CE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B-EA4B-4326-99C7-C7C6473C94CE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C-EA4B-4326-99C7-C7C6473C94CE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D-EA4B-4326-99C7-C7C6473C94CE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E-EA4B-4326-99C7-C7C6473C94CE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2F-EA4B-4326-99C7-C7C6473C94CE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0-EA4B-4326-99C7-C7C6473C94CE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1-EA4B-4326-99C7-C7C6473C94CE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2-EA4B-4326-99C7-C7C6473C94CE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3-EA4B-4326-99C7-C7C6473C94CE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4-EA4B-4326-99C7-C7C6473C94CE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5-EA4B-4326-99C7-C7C6473C94CE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6-EA4B-4326-99C7-C7C6473C94CE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7-EA4B-4326-99C7-C7C6473C94CE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8-EA4B-4326-99C7-C7C6473C94CE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9-EA4B-4326-99C7-C7C6473C94CE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A-EA4B-4326-99C7-C7C6473C94CE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B-EA4B-4326-99C7-C7C6473C94CE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C-EA4B-4326-99C7-C7C6473C94CE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D-EA4B-4326-99C7-C7C6473C94CE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E-EA4B-4326-99C7-C7C6473C94CE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3F-EA4B-4326-99C7-C7C6473C94CE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0-EA4B-4326-99C7-C7C6473C94CE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1-EA4B-4326-99C7-C7C6473C94CE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2-EA4B-4326-99C7-C7C6473C94CE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3-EA4B-4326-99C7-C7C6473C94CE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4-EA4B-4326-99C7-C7C6473C94CE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5-EA4B-4326-99C7-C7C6473C94CE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6-EA4B-4326-99C7-C7C6473C94CE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7-EA4B-4326-99C7-C7C6473C94CE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8-EA4B-4326-99C7-C7C6473C94CE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9-EA4B-4326-99C7-C7C6473C94CE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A-EA4B-4326-99C7-C7C6473C94CE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B-EA4B-4326-99C7-C7C6473C94CE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C-EA4B-4326-99C7-C7C6473C94CE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D-EA4B-4326-99C7-C7C6473C94CE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E-EA4B-4326-99C7-C7C6473C94CE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4F-EA4B-4326-99C7-C7C6473C94CE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0-EA4B-4326-99C7-C7C6473C94CE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1-EA4B-4326-99C7-C7C6473C94CE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2-EA4B-4326-99C7-C7C6473C94CE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3-EA4B-4326-99C7-C7C6473C94CE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4-EA4B-4326-99C7-C7C6473C94CE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5-EA4B-4326-99C7-C7C6473C94CE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6-EA4B-4326-99C7-C7C6473C94CE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7-EA4B-4326-99C7-C7C6473C94CE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8-EA4B-4326-99C7-C7C6473C94CE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9-EA4B-4326-99C7-C7C6473C94CE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A-EA4B-4326-99C7-C7C6473C94CE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B-EA4B-4326-99C7-C7C6473C94CE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C-EA4B-4326-99C7-C7C6473C94CE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D-EA4B-4326-99C7-C7C6473C94CE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E-EA4B-4326-99C7-C7C6473C94CE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5F-EA4B-4326-99C7-C7C6473C94CE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0-EA4B-4326-99C7-C7C6473C94CE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1-EA4B-4326-99C7-C7C6473C94CE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2-EA4B-4326-99C7-C7C6473C94CE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3-EA4B-4326-99C7-C7C6473C94CE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4-EA4B-4326-99C7-C7C6473C94CE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5-EA4B-4326-99C7-C7C6473C94CE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6-EA4B-4326-99C7-C7C6473C94CE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7-EA4B-4326-99C7-C7C6473C94CE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8-EA4B-4326-99C7-C7C6473C94CE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9-EA4B-4326-99C7-C7C6473C94CE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A-EA4B-4326-99C7-C7C6473C94CE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B-EA4B-4326-99C7-C7C6473C94CE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C-EA4B-4326-99C7-C7C6473C94CE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D-EA4B-4326-99C7-C7C6473C94CE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E-EA4B-4326-99C7-C7C6473C94CE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6F-EA4B-4326-99C7-C7C6473C94CE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0-EA4B-4326-99C7-C7C6473C94CE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1-EA4B-4326-99C7-C7C6473C94CE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2-EA4B-4326-99C7-C7C6473C94CE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3-EA4B-4326-99C7-C7C6473C94CE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4-EA4B-4326-99C7-C7C6473C94CE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5-EA4B-4326-99C7-C7C6473C94CE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6-EA4B-4326-99C7-C7C6473C94CE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7-EA4B-4326-99C7-C7C6473C94CE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8-EA4B-4326-99C7-C7C6473C94CE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9-EA4B-4326-99C7-C7C6473C94CE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A-EA4B-4326-99C7-C7C6473C94CE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B-EA4B-4326-99C7-C7C6473C94CE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C-EA4B-4326-99C7-C7C6473C94CE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D-EA4B-4326-99C7-C7C6473C94CE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E-EA4B-4326-99C7-C7C6473C94CE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7F-EA4B-4326-99C7-C7C6473C94CE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0-EA4B-4326-99C7-C7C6473C94CE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1-EA4B-4326-99C7-C7C6473C94CE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2-EA4B-4326-99C7-C7C6473C94CE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3-EA4B-4326-99C7-C7C6473C94CE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4-EA4B-4326-99C7-C7C6473C94CE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5-EA4B-4326-99C7-C7C6473C94CE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6-EA4B-4326-99C7-C7C6473C94CE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7-EA4B-4326-99C7-C7C6473C94CE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8-EA4B-4326-99C7-C7C6473C94CE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9-EA4B-4326-99C7-C7C6473C94CE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A-EA4B-4326-99C7-C7C6473C94CE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B-EA4B-4326-99C7-C7C6473C94CE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C-EA4B-4326-99C7-C7C6473C94CE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D-EA4B-4326-99C7-C7C6473C94CE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E-EA4B-4326-99C7-C7C6473C94CE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8F-EA4B-4326-99C7-C7C6473C94CE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0-EA4B-4326-99C7-C7C6473C94CE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1-EA4B-4326-99C7-C7C6473C94CE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2-EA4B-4326-99C7-C7C6473C94CE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3-EA4B-4326-99C7-C7C6473C94CE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4-EA4B-4326-99C7-C7C6473C94CE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5-EA4B-4326-99C7-C7C6473C94CE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6-EA4B-4326-99C7-C7C6473C94CE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7-EA4B-4326-99C7-C7C6473C94CE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8-EA4B-4326-99C7-C7C6473C94CE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9-EA4B-4326-99C7-C7C6473C94CE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A-EA4B-4326-99C7-C7C6473C94CE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B-EA4B-4326-99C7-C7C6473C94CE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C-EA4B-4326-99C7-C7C6473C94CE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D-EA4B-4326-99C7-C7C6473C94CE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E-EA4B-4326-99C7-C7C6473C94CE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9F-EA4B-4326-99C7-C7C6473C94CE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0-EA4B-4326-99C7-C7C6473C94CE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1-EA4B-4326-99C7-C7C6473C94CE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2-EA4B-4326-99C7-C7C6473C94CE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3-EA4B-4326-99C7-C7C6473C94CE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4-EA4B-4326-99C7-C7C6473C94CE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5-EA4B-4326-99C7-C7C6473C94CE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6-EA4B-4326-99C7-C7C6473C94CE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7-EA4B-4326-99C7-C7C6473C94CE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8-EA4B-4326-99C7-C7C6473C94CE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9-EA4B-4326-99C7-C7C6473C94CE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A-EA4B-4326-99C7-C7C6473C94CE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B-EA4B-4326-99C7-C7C6473C94CE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C-EA4B-4326-99C7-C7C6473C94CE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D-EA4B-4326-99C7-C7C6473C94CE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E-EA4B-4326-99C7-C7C6473C94CE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AF-EA4B-4326-99C7-C7C6473C94CE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0-EA4B-4326-99C7-C7C6473C94CE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1-EA4B-4326-99C7-C7C6473C94CE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2-EA4B-4326-99C7-C7C6473C94CE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3-EA4B-4326-99C7-C7C6473C94CE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4-EA4B-4326-99C7-C7C6473C94CE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5-EA4B-4326-99C7-C7C6473C94CE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6-EA4B-4326-99C7-C7C6473C94CE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7-EA4B-4326-99C7-C7C6473C94CE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8-EA4B-4326-99C7-C7C6473C94CE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9-EA4B-4326-99C7-C7C6473C94CE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A-EA4B-4326-99C7-C7C6473C94CE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B-EA4B-4326-99C7-C7C6473C94CE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C-EA4B-4326-99C7-C7C6473C94CE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D-EA4B-4326-99C7-C7C6473C94CE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E-EA4B-4326-99C7-C7C6473C94CE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BF-EA4B-4326-99C7-C7C6473C94CE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0-EA4B-4326-99C7-C7C6473C94CE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1-EA4B-4326-99C7-C7C6473C94CE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2-EA4B-4326-99C7-C7C6473C94CE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3-EA4B-4326-99C7-C7C6473C94CE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4-EA4B-4326-99C7-C7C6473C94CE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5-EA4B-4326-99C7-C7C6473C94CE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6-EA4B-4326-99C7-C7C6473C94CE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7-EA4B-4326-99C7-C7C6473C94CE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8-EA4B-4326-99C7-C7C6473C94CE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9-EA4B-4326-99C7-C7C6473C94CE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A-EA4B-4326-99C7-C7C6473C94CE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B-EA4B-4326-99C7-C7C6473C94CE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C-EA4B-4326-99C7-C7C6473C94CE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D-EA4B-4326-99C7-C7C6473C94CE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E-EA4B-4326-99C7-C7C6473C94CE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CF-EA4B-4326-99C7-C7C6473C94CE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0-EA4B-4326-99C7-C7C6473C94CE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1-EA4B-4326-99C7-C7C6473C94CE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2-EA4B-4326-99C7-C7C6473C94CE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3-EA4B-4326-99C7-C7C6473C94CE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4-EA4B-4326-99C7-C7C6473C94CE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5-EA4B-4326-99C7-C7C6473C94CE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6-EA4B-4326-99C7-C7C6473C94CE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7-EA4B-4326-99C7-C7C6473C94CE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8-EA4B-4326-99C7-C7C6473C94CE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9-EA4B-4326-99C7-C7C6473C94CE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A-EA4B-4326-99C7-C7C6473C94CE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B-EA4B-4326-99C7-C7C6473C94CE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C-EA4B-4326-99C7-C7C6473C94CE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D-EA4B-4326-99C7-C7C6473C94CE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E-EA4B-4326-99C7-C7C6473C94CE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DF-EA4B-4326-99C7-C7C6473C94CE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0-EA4B-4326-99C7-C7C6473C94CE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1-EA4B-4326-99C7-C7C6473C94CE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2-EA4B-4326-99C7-C7C6473C94CE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3-EA4B-4326-99C7-C7C6473C94CE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4-EA4B-4326-99C7-C7C6473C94CE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5-EA4B-4326-99C7-C7C6473C94CE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6-EA4B-4326-99C7-C7C6473C94CE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7-EA4B-4326-99C7-C7C6473C94CE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8-EA4B-4326-99C7-C7C6473C94CE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9-EA4B-4326-99C7-C7C6473C94CE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A-EA4B-4326-99C7-C7C6473C94CE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B-EA4B-4326-99C7-C7C6473C94CE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C-EA4B-4326-99C7-C7C6473C94CE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D-EA4B-4326-99C7-C7C6473C94CE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E-EA4B-4326-99C7-C7C6473C94CE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EF-EA4B-4326-99C7-C7C6473C94CE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0-EA4B-4326-99C7-C7C6473C94CE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1-EA4B-4326-99C7-C7C6473C94CE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2-EA4B-4326-99C7-C7C6473C94CE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3-EA4B-4326-99C7-C7C6473C94CE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4-EA4B-4326-99C7-C7C6473C94CE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5-EA4B-4326-99C7-C7C6473C94CE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6-EA4B-4326-99C7-C7C6473C94CE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7-EA4B-4326-99C7-C7C6473C94CE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8-EA4B-4326-99C7-C7C6473C94CE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9-EA4B-4326-99C7-C7C6473C94CE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A-EA4B-4326-99C7-C7C6473C94CE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B-EA4B-4326-99C7-C7C6473C94CE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C-EA4B-4326-99C7-C7C6473C94CE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D-EA4B-4326-99C7-C7C6473C94CE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E-EA4B-4326-99C7-C7C6473C94CE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CFF-EA4B-4326-99C7-C7C6473C94CE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0-EA4B-4326-99C7-C7C6473C94CE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1-EA4B-4326-99C7-C7C6473C94CE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2-EA4B-4326-99C7-C7C6473C94CE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3-EA4B-4326-99C7-C7C6473C94CE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4-EA4B-4326-99C7-C7C6473C94CE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5-EA4B-4326-99C7-C7C6473C94CE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6-EA4B-4326-99C7-C7C6473C94CE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7-EA4B-4326-99C7-C7C6473C94CE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8-EA4B-4326-99C7-C7C6473C94CE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9-EA4B-4326-99C7-C7C6473C94CE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A-EA4B-4326-99C7-C7C6473C94CE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B-EA4B-4326-99C7-C7C6473C94CE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C-EA4B-4326-99C7-C7C6473C94CE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D-EA4B-4326-99C7-C7C6473C94CE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E-EA4B-4326-99C7-C7C6473C94CE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0F-EA4B-4326-99C7-C7C6473C94CE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0-EA4B-4326-99C7-C7C6473C94CE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1-EA4B-4326-99C7-C7C6473C94CE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2-EA4B-4326-99C7-C7C6473C94CE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3-EA4B-4326-99C7-C7C6473C94CE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4-EA4B-4326-99C7-C7C6473C94CE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5-EA4B-4326-99C7-C7C6473C94CE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6-EA4B-4326-99C7-C7C6473C94CE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7-EA4B-4326-99C7-C7C6473C94CE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8-EA4B-4326-99C7-C7C6473C94CE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9-EA4B-4326-99C7-C7C6473C94CE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A-EA4B-4326-99C7-C7C6473C94CE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B-EA4B-4326-99C7-C7C6473C94CE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C-EA4B-4326-99C7-C7C6473C94CE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D-EA4B-4326-99C7-C7C6473C94CE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E-EA4B-4326-99C7-C7C6473C94CE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1F-EA4B-4326-99C7-C7C6473C94CE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0-EA4B-4326-99C7-C7C6473C94CE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1-EA4B-4326-99C7-C7C6473C94CE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2-EA4B-4326-99C7-C7C6473C94CE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3-EA4B-4326-99C7-C7C6473C94CE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4-EA4B-4326-99C7-C7C6473C94CE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5-EA4B-4326-99C7-C7C6473C94CE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6-EA4B-4326-99C7-C7C6473C94CE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7-EA4B-4326-99C7-C7C6473C94CE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8-EA4B-4326-99C7-C7C6473C94CE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9-EA4B-4326-99C7-C7C6473C94CE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A-EA4B-4326-99C7-C7C6473C94CE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B-EA4B-4326-99C7-C7C6473C94CE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C-EA4B-4326-99C7-C7C6473C94CE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D-EA4B-4326-99C7-C7C6473C94CE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E-EA4B-4326-99C7-C7C6473C94CE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2F-EA4B-4326-99C7-C7C6473C94CE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0-EA4B-4326-99C7-C7C6473C94CE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1-EA4B-4326-99C7-C7C6473C94CE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2-EA4B-4326-99C7-C7C6473C94CE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3-EA4B-4326-99C7-C7C6473C94CE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4-EA4B-4326-99C7-C7C6473C94CE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5-EA4B-4326-99C7-C7C6473C94CE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6-EA4B-4326-99C7-C7C6473C94CE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7-EA4B-4326-99C7-C7C6473C94CE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8-EA4B-4326-99C7-C7C6473C94CE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9-EA4B-4326-99C7-C7C6473C94CE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A-EA4B-4326-99C7-C7C6473C94CE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B-EA4B-4326-99C7-C7C6473C94CE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C-EA4B-4326-99C7-C7C6473C94CE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D-EA4B-4326-99C7-C7C6473C94CE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E-EA4B-4326-99C7-C7C6473C94CE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3F-EA4B-4326-99C7-C7C6473C94CE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0-EA4B-4326-99C7-C7C6473C94CE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1-EA4B-4326-99C7-C7C6473C94CE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2-EA4B-4326-99C7-C7C6473C94CE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3-EA4B-4326-99C7-C7C6473C94CE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4-EA4B-4326-99C7-C7C6473C94CE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5-EA4B-4326-99C7-C7C6473C94CE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6-EA4B-4326-99C7-C7C6473C94CE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7-EA4B-4326-99C7-C7C6473C94CE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8-EA4B-4326-99C7-C7C6473C94CE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9-EA4B-4326-99C7-C7C6473C94CE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A-EA4B-4326-99C7-C7C6473C94CE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B-EA4B-4326-99C7-C7C6473C94CE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C-EA4B-4326-99C7-C7C6473C94CE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D-EA4B-4326-99C7-C7C6473C94CE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E-EA4B-4326-99C7-C7C6473C94CE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4F-EA4B-4326-99C7-C7C6473C94CE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0-EA4B-4326-99C7-C7C6473C94CE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1-EA4B-4326-99C7-C7C6473C94CE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2-EA4B-4326-99C7-C7C6473C94CE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3-EA4B-4326-99C7-C7C6473C94CE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4-EA4B-4326-99C7-C7C6473C94CE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5-EA4B-4326-99C7-C7C6473C94CE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6-EA4B-4326-99C7-C7C6473C94CE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7-EA4B-4326-99C7-C7C6473C94CE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8-EA4B-4326-99C7-C7C6473C94CE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9-EA4B-4326-99C7-C7C6473C94CE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A-EA4B-4326-99C7-C7C6473C94CE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B-EA4B-4326-99C7-C7C6473C94CE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C-EA4B-4326-99C7-C7C6473C94CE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D-EA4B-4326-99C7-C7C6473C94CE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E-EA4B-4326-99C7-C7C6473C94CE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5F-EA4B-4326-99C7-C7C6473C94CE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0-EA4B-4326-99C7-C7C6473C94CE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1-EA4B-4326-99C7-C7C6473C94CE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2-EA4B-4326-99C7-C7C6473C94CE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3-EA4B-4326-99C7-C7C6473C94CE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4-EA4B-4326-99C7-C7C6473C94CE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5-EA4B-4326-99C7-C7C6473C94CE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6-EA4B-4326-99C7-C7C6473C94CE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7-EA4B-4326-99C7-C7C6473C94CE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8-EA4B-4326-99C7-C7C6473C94CE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9-EA4B-4326-99C7-C7C6473C94CE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A-EA4B-4326-99C7-C7C6473C94CE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B-EA4B-4326-99C7-C7C6473C94CE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C-EA4B-4326-99C7-C7C6473C94CE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D-EA4B-4326-99C7-C7C6473C94CE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E-EA4B-4326-99C7-C7C6473C94CE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6F-EA4B-4326-99C7-C7C6473C94CE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0-EA4B-4326-99C7-C7C6473C94CE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1-EA4B-4326-99C7-C7C6473C94CE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2-EA4B-4326-99C7-C7C6473C94CE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3-EA4B-4326-99C7-C7C6473C94CE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4-EA4B-4326-99C7-C7C6473C94CE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5-EA4B-4326-99C7-C7C6473C94CE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6-EA4B-4326-99C7-C7C6473C94CE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7-EA4B-4326-99C7-C7C6473C94CE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8-EA4B-4326-99C7-C7C6473C94CE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9-EA4B-4326-99C7-C7C6473C94CE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A-EA4B-4326-99C7-C7C6473C94CE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B-EA4B-4326-99C7-C7C6473C94CE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C-EA4B-4326-99C7-C7C6473C94CE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D-EA4B-4326-99C7-C7C6473C94CE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E-EA4B-4326-99C7-C7C6473C94CE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7F-EA4B-4326-99C7-C7C6473C94CE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0-EA4B-4326-99C7-C7C6473C94CE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1-EA4B-4326-99C7-C7C6473C94CE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2-EA4B-4326-99C7-C7C6473C94CE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3-EA4B-4326-99C7-C7C6473C94CE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4-EA4B-4326-99C7-C7C6473C94CE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5-EA4B-4326-99C7-C7C6473C94CE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6-EA4B-4326-99C7-C7C6473C94CE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7-EA4B-4326-99C7-C7C6473C94CE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8-EA4B-4326-99C7-C7C6473C94CE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9-EA4B-4326-99C7-C7C6473C94CE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A-EA4B-4326-99C7-C7C6473C94CE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B-EA4B-4326-99C7-C7C6473C94CE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C-EA4B-4326-99C7-C7C6473C94CE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D-EA4B-4326-99C7-C7C6473C94CE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E-EA4B-4326-99C7-C7C6473C94CE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8F-EA4B-4326-99C7-C7C6473C94CE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0-EA4B-4326-99C7-C7C6473C94CE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1-EA4B-4326-99C7-C7C6473C94CE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2-EA4B-4326-99C7-C7C6473C94CE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3-EA4B-4326-99C7-C7C6473C94CE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4-EA4B-4326-99C7-C7C6473C94CE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5-EA4B-4326-99C7-C7C6473C94CE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6-EA4B-4326-99C7-C7C6473C94CE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7-EA4B-4326-99C7-C7C6473C94CE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8-EA4B-4326-99C7-C7C6473C94CE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9-EA4B-4326-99C7-C7C6473C94CE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A-EA4B-4326-99C7-C7C6473C94CE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B-EA4B-4326-99C7-C7C6473C94CE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C-EA4B-4326-99C7-C7C6473C94CE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D-EA4B-4326-99C7-C7C6473C94CE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E-EA4B-4326-99C7-C7C6473C94CE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9F-EA4B-4326-99C7-C7C6473C94CE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0-EA4B-4326-99C7-C7C6473C94CE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1-EA4B-4326-99C7-C7C6473C94CE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2-EA4B-4326-99C7-C7C6473C94CE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3-EA4B-4326-99C7-C7C6473C94CE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4-EA4B-4326-99C7-C7C6473C94CE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5-EA4B-4326-99C7-C7C6473C94CE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6-EA4B-4326-99C7-C7C6473C94CE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7-EA4B-4326-99C7-C7C6473C94CE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8-EA4B-4326-99C7-C7C6473C94CE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9-EA4B-4326-99C7-C7C6473C94CE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A-EA4B-4326-99C7-C7C6473C94CE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B-EA4B-4326-99C7-C7C6473C94CE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C-EA4B-4326-99C7-C7C6473C94CE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D-EA4B-4326-99C7-C7C6473C94CE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E-EA4B-4326-99C7-C7C6473C94CE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AF-EA4B-4326-99C7-C7C6473C94CE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0-EA4B-4326-99C7-C7C6473C94CE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1-EA4B-4326-99C7-C7C6473C94CE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2-EA4B-4326-99C7-C7C6473C94CE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3-EA4B-4326-99C7-C7C6473C94CE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4-EA4B-4326-99C7-C7C6473C94CE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5-EA4B-4326-99C7-C7C6473C94CE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6-EA4B-4326-99C7-C7C6473C94CE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7-EA4B-4326-99C7-C7C6473C94CE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8-EA4B-4326-99C7-C7C6473C94CE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9-EA4B-4326-99C7-C7C6473C94CE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A-EA4B-4326-99C7-C7C6473C94CE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B-EA4B-4326-99C7-C7C6473C94CE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C-EA4B-4326-99C7-C7C6473C94CE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D-EA4B-4326-99C7-C7C6473C94CE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E-EA4B-4326-99C7-C7C6473C94CE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BF-EA4B-4326-99C7-C7C6473C94CE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0-EA4B-4326-99C7-C7C6473C94CE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1-EA4B-4326-99C7-C7C6473C94CE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2-EA4B-4326-99C7-C7C6473C94CE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3-EA4B-4326-99C7-C7C6473C94CE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4-EA4B-4326-99C7-C7C6473C94CE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5-EA4B-4326-99C7-C7C6473C94CE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6-EA4B-4326-99C7-C7C6473C94CE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7-EA4B-4326-99C7-C7C6473C94CE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8-EA4B-4326-99C7-C7C6473C94CE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9-EA4B-4326-99C7-C7C6473C94CE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A-EA4B-4326-99C7-C7C6473C94CE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B-EA4B-4326-99C7-C7C6473C94CE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C-EA4B-4326-99C7-C7C6473C94CE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D-EA4B-4326-99C7-C7C6473C94CE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E-EA4B-4326-99C7-C7C6473C94CE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CF-EA4B-4326-99C7-C7C6473C94CE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0-EA4B-4326-99C7-C7C6473C94CE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1-EA4B-4326-99C7-C7C6473C94CE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2-EA4B-4326-99C7-C7C6473C94CE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3-EA4B-4326-99C7-C7C6473C94CE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4-EA4B-4326-99C7-C7C6473C94CE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5-EA4B-4326-99C7-C7C6473C94CE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6-EA4B-4326-99C7-C7C6473C94CE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7-EA4B-4326-99C7-C7C6473C94CE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8-EA4B-4326-99C7-C7C6473C94CE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9-EA4B-4326-99C7-C7C6473C94CE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A-EA4B-4326-99C7-C7C6473C94CE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B-EA4B-4326-99C7-C7C6473C94CE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C-EA4B-4326-99C7-C7C6473C94CE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D-EA4B-4326-99C7-C7C6473C94CE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E-EA4B-4326-99C7-C7C6473C94CE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DF-EA4B-4326-99C7-C7C6473C94CE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0-EA4B-4326-99C7-C7C6473C94CE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1-EA4B-4326-99C7-C7C6473C94CE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2-EA4B-4326-99C7-C7C6473C94CE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3-EA4B-4326-99C7-C7C6473C94CE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4-EA4B-4326-99C7-C7C6473C94CE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5-EA4B-4326-99C7-C7C6473C94CE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6-EA4B-4326-99C7-C7C6473C94CE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7-EA4B-4326-99C7-C7C6473C94CE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8-EA4B-4326-99C7-C7C6473C94CE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9-EA4B-4326-99C7-C7C6473C94CE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A-EA4B-4326-99C7-C7C6473C94CE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B-EA4B-4326-99C7-C7C6473C94CE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C-EA4B-4326-99C7-C7C6473C94CE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D-EA4B-4326-99C7-C7C6473C94CE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E-EA4B-4326-99C7-C7C6473C94CE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EF-EA4B-4326-99C7-C7C6473C94CE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0-EA4B-4326-99C7-C7C6473C94CE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1-EA4B-4326-99C7-C7C6473C94CE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2-EA4B-4326-99C7-C7C6473C94CE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3-EA4B-4326-99C7-C7C6473C94CE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4-EA4B-4326-99C7-C7C6473C94CE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5-EA4B-4326-99C7-C7C6473C94CE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6-EA4B-4326-99C7-C7C6473C94CE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7-EA4B-4326-99C7-C7C6473C94CE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8-EA4B-4326-99C7-C7C6473C94CE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9-EA4B-4326-99C7-C7C6473C94CE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A-EA4B-4326-99C7-C7C6473C94CE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B-EA4B-4326-99C7-C7C6473C94CE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C-EA4B-4326-99C7-C7C6473C94CE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D-EA4B-4326-99C7-C7C6473C94CE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E-EA4B-4326-99C7-C7C6473C94CE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DFF-EA4B-4326-99C7-C7C6473C94CE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0-EA4B-4326-99C7-C7C6473C94CE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1-EA4B-4326-99C7-C7C6473C94CE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2-EA4B-4326-99C7-C7C6473C94CE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3-EA4B-4326-99C7-C7C6473C94CE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4-EA4B-4326-99C7-C7C6473C94CE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5-EA4B-4326-99C7-C7C6473C94CE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6-EA4B-4326-99C7-C7C6473C94CE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7-EA4B-4326-99C7-C7C6473C94CE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8-EA4B-4326-99C7-C7C6473C94CE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9-EA4B-4326-99C7-C7C6473C94CE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A-EA4B-4326-99C7-C7C6473C94CE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B-EA4B-4326-99C7-C7C6473C94CE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C-EA4B-4326-99C7-C7C6473C94CE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D-EA4B-4326-99C7-C7C6473C94CE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E-EA4B-4326-99C7-C7C6473C94CE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0F-EA4B-4326-99C7-C7C6473C94CE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0-EA4B-4326-99C7-C7C6473C94CE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1-EA4B-4326-99C7-C7C6473C94CE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2-EA4B-4326-99C7-C7C6473C94CE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3-EA4B-4326-99C7-C7C6473C94CE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4-EA4B-4326-99C7-C7C6473C94CE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5-EA4B-4326-99C7-C7C6473C94CE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6-EA4B-4326-99C7-C7C6473C94CE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7-EA4B-4326-99C7-C7C6473C94CE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8-EA4B-4326-99C7-C7C6473C94CE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9-EA4B-4326-99C7-C7C6473C94CE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A-EA4B-4326-99C7-C7C6473C94CE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B-EA4B-4326-99C7-C7C6473C94CE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C-EA4B-4326-99C7-C7C6473C94CE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D-EA4B-4326-99C7-C7C6473C94CE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E-EA4B-4326-99C7-C7C6473C94CE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1F-EA4B-4326-99C7-C7C6473C94CE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0-EA4B-4326-99C7-C7C6473C94CE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1-EA4B-4326-99C7-C7C6473C94CE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2-EA4B-4326-99C7-C7C6473C94CE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3-EA4B-4326-99C7-C7C6473C94CE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4-EA4B-4326-99C7-C7C6473C94CE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5-EA4B-4326-99C7-C7C6473C94CE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6-EA4B-4326-99C7-C7C6473C94CE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7-EA4B-4326-99C7-C7C6473C94CE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8-EA4B-4326-99C7-C7C6473C94CE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9-EA4B-4326-99C7-C7C6473C94CE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A-EA4B-4326-99C7-C7C6473C94CE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B-EA4B-4326-99C7-C7C6473C94CE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C-EA4B-4326-99C7-C7C6473C94CE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D-EA4B-4326-99C7-C7C6473C94CE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E-EA4B-4326-99C7-C7C6473C94CE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2F-EA4B-4326-99C7-C7C6473C94CE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0-EA4B-4326-99C7-C7C6473C94CE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1-EA4B-4326-99C7-C7C6473C94CE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2-EA4B-4326-99C7-C7C6473C94CE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3-EA4B-4326-99C7-C7C6473C94CE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4-EA4B-4326-99C7-C7C6473C94CE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5-EA4B-4326-99C7-C7C6473C94CE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6-EA4B-4326-99C7-C7C6473C94CE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7-EA4B-4326-99C7-C7C6473C94CE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8-EA4B-4326-99C7-C7C6473C94CE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9-EA4B-4326-99C7-C7C6473C94CE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A-EA4B-4326-99C7-C7C6473C94CE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B-EA4B-4326-99C7-C7C6473C94CE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C-EA4B-4326-99C7-C7C6473C94CE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D-EA4B-4326-99C7-C7C6473C94CE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E-EA4B-4326-99C7-C7C6473C94CE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3F-EA4B-4326-99C7-C7C6473C94CE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0-EA4B-4326-99C7-C7C6473C94CE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1-EA4B-4326-99C7-C7C6473C94CE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2-EA4B-4326-99C7-C7C6473C94CE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3-EA4B-4326-99C7-C7C6473C94CE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4-EA4B-4326-99C7-C7C6473C94CE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5-EA4B-4326-99C7-C7C6473C94CE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6-EA4B-4326-99C7-C7C6473C94CE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7-EA4B-4326-99C7-C7C6473C94CE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8-EA4B-4326-99C7-C7C6473C94CE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9-EA4B-4326-99C7-C7C6473C94CE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A-EA4B-4326-99C7-C7C6473C94CE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B-EA4B-4326-99C7-C7C6473C94CE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C-EA4B-4326-99C7-C7C6473C94CE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D-EA4B-4326-99C7-C7C6473C94CE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E-EA4B-4326-99C7-C7C6473C94CE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4F-EA4B-4326-99C7-C7C6473C94CE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0-EA4B-4326-99C7-C7C6473C94CE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1-EA4B-4326-99C7-C7C6473C94CE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2-EA4B-4326-99C7-C7C6473C94CE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3-EA4B-4326-99C7-C7C6473C94CE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4-EA4B-4326-99C7-C7C6473C94CE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5-EA4B-4326-99C7-C7C6473C94CE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6-EA4B-4326-99C7-C7C6473C94CE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7-EA4B-4326-99C7-C7C6473C94CE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8-EA4B-4326-99C7-C7C6473C94CE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9-EA4B-4326-99C7-C7C6473C94CE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A-EA4B-4326-99C7-C7C6473C94CE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B-EA4B-4326-99C7-C7C6473C94CE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C-EA4B-4326-99C7-C7C6473C94CE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D-EA4B-4326-99C7-C7C6473C94CE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E-EA4B-4326-99C7-C7C6473C94CE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5F-EA4B-4326-99C7-C7C6473C94CE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0-EA4B-4326-99C7-C7C6473C94CE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1-EA4B-4326-99C7-C7C6473C94CE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2-EA4B-4326-99C7-C7C6473C94CE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3-EA4B-4326-99C7-C7C6473C94CE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4-EA4B-4326-99C7-C7C6473C94CE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5-EA4B-4326-99C7-C7C6473C94CE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6-EA4B-4326-99C7-C7C6473C94CE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7-EA4B-4326-99C7-C7C6473C94CE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8-EA4B-4326-99C7-C7C6473C94CE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9-EA4B-4326-99C7-C7C6473C94CE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A-EA4B-4326-99C7-C7C6473C94CE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B-EA4B-4326-99C7-C7C6473C94CE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C-EA4B-4326-99C7-C7C6473C94CE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D-EA4B-4326-99C7-C7C6473C94CE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E-EA4B-4326-99C7-C7C6473C94CE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6F-EA4B-4326-99C7-C7C6473C94CE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0-EA4B-4326-99C7-C7C6473C94CE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1-EA4B-4326-99C7-C7C6473C94CE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2-EA4B-4326-99C7-C7C6473C94CE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3-EA4B-4326-99C7-C7C6473C94CE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4-EA4B-4326-99C7-C7C6473C94CE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5-EA4B-4326-99C7-C7C6473C94CE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6-EA4B-4326-99C7-C7C6473C94CE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7-EA4B-4326-99C7-C7C6473C94CE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8-EA4B-4326-99C7-C7C6473C94CE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9-EA4B-4326-99C7-C7C6473C94CE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A-EA4B-4326-99C7-C7C6473C94CE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B-EA4B-4326-99C7-C7C6473C94CE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C-EA4B-4326-99C7-C7C6473C94CE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D-EA4B-4326-99C7-C7C6473C94CE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E-EA4B-4326-99C7-C7C6473C94CE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7F-EA4B-4326-99C7-C7C6473C94CE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0-EA4B-4326-99C7-C7C6473C94CE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1-EA4B-4326-99C7-C7C6473C94CE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2-EA4B-4326-99C7-C7C6473C94CE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3-EA4B-4326-99C7-C7C6473C94CE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4-EA4B-4326-99C7-C7C6473C94CE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5-EA4B-4326-99C7-C7C6473C94CE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6-EA4B-4326-99C7-C7C6473C94CE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7-EA4B-4326-99C7-C7C6473C94CE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8-EA4B-4326-99C7-C7C6473C94CE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9-EA4B-4326-99C7-C7C6473C94CE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A-EA4B-4326-99C7-C7C6473C94CE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B-EA4B-4326-99C7-C7C6473C94CE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C-EA4B-4326-99C7-C7C6473C94CE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D-EA4B-4326-99C7-C7C6473C94CE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E-EA4B-4326-99C7-C7C6473C94CE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8F-EA4B-4326-99C7-C7C6473C94CE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0-EA4B-4326-99C7-C7C6473C94CE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1-EA4B-4326-99C7-C7C6473C94CE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2-EA4B-4326-99C7-C7C6473C94CE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3-EA4B-4326-99C7-C7C6473C94CE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4-EA4B-4326-99C7-C7C6473C94CE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5-EA4B-4326-99C7-C7C6473C94CE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6-EA4B-4326-99C7-C7C6473C94CE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7-EA4B-4326-99C7-C7C6473C94CE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8-EA4B-4326-99C7-C7C6473C94CE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9-EA4B-4326-99C7-C7C6473C94CE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A-EA4B-4326-99C7-C7C6473C94CE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B-EA4B-4326-99C7-C7C6473C94CE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C-EA4B-4326-99C7-C7C6473C94CE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D-EA4B-4326-99C7-C7C6473C94CE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E-EA4B-4326-99C7-C7C6473C94CE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9F-EA4B-4326-99C7-C7C6473C94CE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0-EA4B-4326-99C7-C7C6473C94CE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1-EA4B-4326-99C7-C7C6473C94CE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2-EA4B-4326-99C7-C7C6473C94CE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3-EA4B-4326-99C7-C7C6473C94CE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4-EA4B-4326-99C7-C7C6473C94CE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5-EA4B-4326-99C7-C7C6473C94CE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6-EA4B-4326-99C7-C7C6473C94CE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7-EA4B-4326-99C7-C7C6473C94CE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8-EA4B-4326-99C7-C7C6473C94CE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9-EA4B-4326-99C7-C7C6473C94CE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A-EA4B-4326-99C7-C7C6473C94CE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B-EA4B-4326-99C7-C7C6473C94CE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C-EA4B-4326-99C7-C7C6473C94CE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D-EA4B-4326-99C7-C7C6473C94CE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E-EA4B-4326-99C7-C7C6473C94CE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AF-EA4B-4326-99C7-C7C6473C94CE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0-EA4B-4326-99C7-C7C6473C94CE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1-EA4B-4326-99C7-C7C6473C94CE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2-EA4B-4326-99C7-C7C6473C94CE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3-EA4B-4326-99C7-C7C6473C94CE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4-EA4B-4326-99C7-C7C6473C94CE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5-EA4B-4326-99C7-C7C6473C94CE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6-EA4B-4326-99C7-C7C6473C94CE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7-EA4B-4326-99C7-C7C6473C94CE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8-EA4B-4326-99C7-C7C6473C94CE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9-EA4B-4326-99C7-C7C6473C94CE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A-EA4B-4326-99C7-C7C6473C94CE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B-EA4B-4326-99C7-C7C6473C94CE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C-EA4B-4326-99C7-C7C6473C94CE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D-EA4B-4326-99C7-C7C6473C94CE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E-EA4B-4326-99C7-C7C6473C94CE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BF-EA4B-4326-99C7-C7C6473C94CE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0-EA4B-4326-99C7-C7C6473C94CE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1-EA4B-4326-99C7-C7C6473C94CE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2-EA4B-4326-99C7-C7C6473C94CE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3-EA4B-4326-99C7-C7C6473C94CE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4-EA4B-4326-99C7-C7C6473C94CE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5-EA4B-4326-99C7-C7C6473C94CE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6-EA4B-4326-99C7-C7C6473C94CE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7-EA4B-4326-99C7-C7C6473C94CE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8-EA4B-4326-99C7-C7C6473C94CE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9-EA4B-4326-99C7-C7C6473C94CE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A-EA4B-4326-99C7-C7C6473C94CE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B-EA4B-4326-99C7-C7C6473C94CE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C-EA4B-4326-99C7-C7C6473C94CE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D-EA4B-4326-99C7-C7C6473C94CE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E-EA4B-4326-99C7-C7C6473C94CE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CF-EA4B-4326-99C7-C7C6473C94CE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0-EA4B-4326-99C7-C7C6473C94CE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1-EA4B-4326-99C7-C7C6473C94CE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2-EA4B-4326-99C7-C7C6473C94CE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3-EA4B-4326-99C7-C7C6473C94CE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4-EA4B-4326-99C7-C7C6473C94CE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5-EA4B-4326-99C7-C7C6473C94CE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6-EA4B-4326-99C7-C7C6473C94CE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7-EA4B-4326-99C7-C7C6473C94CE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8-EA4B-4326-99C7-C7C6473C94CE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9-EA4B-4326-99C7-C7C6473C94CE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A-EA4B-4326-99C7-C7C6473C94CE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B-EA4B-4326-99C7-C7C6473C94CE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C-EA4B-4326-99C7-C7C6473C94CE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D-EA4B-4326-99C7-C7C6473C94CE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E-EA4B-4326-99C7-C7C6473C94CE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DF-EA4B-4326-99C7-C7C6473C94CE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0-EA4B-4326-99C7-C7C6473C94CE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1-EA4B-4326-99C7-C7C6473C94CE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2-EA4B-4326-99C7-C7C6473C94CE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3-EA4B-4326-99C7-C7C6473C94CE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4-EA4B-4326-99C7-C7C6473C94CE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5-EA4B-4326-99C7-C7C6473C94CE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6-EA4B-4326-99C7-C7C6473C94CE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7-EA4B-4326-99C7-C7C6473C94CE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8-EA4B-4326-99C7-C7C6473C94CE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9-EA4B-4326-99C7-C7C6473C94CE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A-EA4B-4326-99C7-C7C6473C94CE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B-EA4B-4326-99C7-C7C6473C94CE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C-EA4B-4326-99C7-C7C6473C94CE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D-EA4B-4326-99C7-C7C6473C94CE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E-EA4B-4326-99C7-C7C6473C94CE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EF-EA4B-4326-99C7-C7C6473C94CE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0-EA4B-4326-99C7-C7C6473C94CE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1-EA4B-4326-99C7-C7C6473C94CE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2-EA4B-4326-99C7-C7C6473C94CE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3-EA4B-4326-99C7-C7C6473C94CE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4-EA4B-4326-99C7-C7C6473C94CE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5-EA4B-4326-99C7-C7C6473C94CE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6-EA4B-4326-99C7-C7C6473C94CE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7-EA4B-4326-99C7-C7C6473C94CE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8-EA4B-4326-99C7-C7C6473C94CE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9-EA4B-4326-99C7-C7C6473C94CE}"/>
                </c:ext>
              </c:extLst>
            </c:dLbl>
            <c:dLbl>
              <c:idx val="8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A-EA4B-4326-99C7-C7C6473C94CE}"/>
                </c:ext>
              </c:extLst>
            </c:dLbl>
            <c:dLbl>
              <c:idx val="8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B-EA4B-4326-99C7-C7C6473C94CE}"/>
                </c:ext>
              </c:extLst>
            </c:dLbl>
            <c:dLbl>
              <c:idx val="8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C-EA4B-4326-99C7-C7C6473C94CE}"/>
                </c:ext>
              </c:extLst>
            </c:dLbl>
            <c:dLbl>
              <c:idx val="8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D-EA4B-4326-99C7-C7C6473C94CE}"/>
                </c:ext>
              </c:extLst>
            </c:dLbl>
            <c:dLbl>
              <c:idx val="8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E-EA4B-4326-99C7-C7C6473C94CE}"/>
                </c:ext>
              </c:extLst>
            </c:dLbl>
            <c:dLbl>
              <c:idx val="8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EFF-EA4B-4326-99C7-C7C6473C94CE}"/>
                </c:ext>
              </c:extLst>
            </c:dLbl>
            <c:dLbl>
              <c:idx val="8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0-EA4B-4326-99C7-C7C6473C94CE}"/>
                </c:ext>
              </c:extLst>
            </c:dLbl>
            <c:dLbl>
              <c:idx val="8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1-EA4B-4326-99C7-C7C6473C94CE}"/>
                </c:ext>
              </c:extLst>
            </c:dLbl>
            <c:dLbl>
              <c:idx val="8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2-EA4B-4326-99C7-C7C6473C94CE}"/>
                </c:ext>
              </c:extLst>
            </c:dLbl>
            <c:dLbl>
              <c:idx val="8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3-EA4B-4326-99C7-C7C6473C94CE}"/>
                </c:ext>
              </c:extLst>
            </c:dLbl>
            <c:dLbl>
              <c:idx val="8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4-EA4B-4326-99C7-C7C6473C94CE}"/>
                </c:ext>
              </c:extLst>
            </c:dLbl>
            <c:dLbl>
              <c:idx val="8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5-EA4B-4326-99C7-C7C6473C94CE}"/>
                </c:ext>
              </c:extLst>
            </c:dLbl>
            <c:dLbl>
              <c:idx val="8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6-EA4B-4326-99C7-C7C6473C94CE}"/>
                </c:ext>
              </c:extLst>
            </c:dLbl>
            <c:dLbl>
              <c:idx val="8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7-EA4B-4326-99C7-C7C6473C94CE}"/>
                </c:ext>
              </c:extLst>
            </c:dLbl>
            <c:dLbl>
              <c:idx val="8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8-EA4B-4326-99C7-C7C6473C94CE}"/>
                </c:ext>
              </c:extLst>
            </c:dLbl>
            <c:dLbl>
              <c:idx val="8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9-EA4B-4326-99C7-C7C6473C94CE}"/>
                </c:ext>
              </c:extLst>
            </c:dLbl>
            <c:dLbl>
              <c:idx val="8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A-EA4B-4326-99C7-C7C6473C94CE}"/>
                </c:ext>
              </c:extLst>
            </c:dLbl>
            <c:dLbl>
              <c:idx val="8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B-EA4B-4326-99C7-C7C6473C94CE}"/>
                </c:ext>
              </c:extLst>
            </c:dLbl>
            <c:dLbl>
              <c:idx val="8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C-EA4B-4326-99C7-C7C6473C94CE}"/>
                </c:ext>
              </c:extLst>
            </c:dLbl>
            <c:dLbl>
              <c:idx val="8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D-EA4B-4326-99C7-C7C6473C94CE}"/>
                </c:ext>
              </c:extLst>
            </c:dLbl>
            <c:dLbl>
              <c:idx val="8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E-EA4B-4326-99C7-C7C6473C94CE}"/>
                </c:ext>
              </c:extLst>
            </c:dLbl>
            <c:dLbl>
              <c:idx val="8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0F-EA4B-4326-99C7-C7C6473C94CE}"/>
                </c:ext>
              </c:extLst>
            </c:dLbl>
            <c:dLbl>
              <c:idx val="8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0-EA4B-4326-99C7-C7C6473C94CE}"/>
                </c:ext>
              </c:extLst>
            </c:dLbl>
            <c:dLbl>
              <c:idx val="8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1-EA4B-4326-99C7-C7C6473C94CE}"/>
                </c:ext>
              </c:extLst>
            </c:dLbl>
            <c:dLbl>
              <c:idx val="8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2-EA4B-4326-99C7-C7C6473C94CE}"/>
                </c:ext>
              </c:extLst>
            </c:dLbl>
            <c:dLbl>
              <c:idx val="8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3-EA4B-4326-99C7-C7C6473C94CE}"/>
                </c:ext>
              </c:extLst>
            </c:dLbl>
            <c:dLbl>
              <c:idx val="8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4-EA4B-4326-99C7-C7C6473C94CE}"/>
                </c:ext>
              </c:extLst>
            </c:dLbl>
            <c:dLbl>
              <c:idx val="8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5-EA4B-4326-99C7-C7C6473C94CE}"/>
                </c:ext>
              </c:extLst>
            </c:dLbl>
            <c:dLbl>
              <c:idx val="8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6-EA4B-4326-99C7-C7C6473C94CE}"/>
                </c:ext>
              </c:extLst>
            </c:dLbl>
            <c:dLbl>
              <c:idx val="8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7-EA4B-4326-99C7-C7C6473C94CE}"/>
                </c:ext>
              </c:extLst>
            </c:dLbl>
            <c:dLbl>
              <c:idx val="8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8-EA4B-4326-99C7-C7C6473C94CE}"/>
                </c:ext>
              </c:extLst>
            </c:dLbl>
            <c:dLbl>
              <c:idx val="8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9-EA4B-4326-99C7-C7C6473C94CE}"/>
                </c:ext>
              </c:extLst>
            </c:dLbl>
            <c:dLbl>
              <c:idx val="8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A-EA4B-4326-99C7-C7C6473C94CE}"/>
                </c:ext>
              </c:extLst>
            </c:dLbl>
            <c:dLbl>
              <c:idx val="8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B-EA4B-4326-99C7-C7C6473C94CE}"/>
                </c:ext>
              </c:extLst>
            </c:dLbl>
            <c:dLbl>
              <c:idx val="8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C-EA4B-4326-99C7-C7C6473C94CE}"/>
                </c:ext>
              </c:extLst>
            </c:dLbl>
            <c:dLbl>
              <c:idx val="8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D-EA4B-4326-99C7-C7C6473C94CE}"/>
                </c:ext>
              </c:extLst>
            </c:dLbl>
            <c:dLbl>
              <c:idx val="8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E-EA4B-4326-99C7-C7C6473C94CE}"/>
                </c:ext>
              </c:extLst>
            </c:dLbl>
            <c:dLbl>
              <c:idx val="8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1F-EA4B-4326-99C7-C7C6473C94CE}"/>
                </c:ext>
              </c:extLst>
            </c:dLbl>
            <c:dLbl>
              <c:idx val="8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0-EA4B-4326-99C7-C7C6473C94CE}"/>
                </c:ext>
              </c:extLst>
            </c:dLbl>
            <c:dLbl>
              <c:idx val="8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1-EA4B-4326-99C7-C7C6473C94CE}"/>
                </c:ext>
              </c:extLst>
            </c:dLbl>
            <c:dLbl>
              <c:idx val="8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2-EA4B-4326-99C7-C7C6473C94CE}"/>
                </c:ext>
              </c:extLst>
            </c:dLbl>
            <c:dLbl>
              <c:idx val="8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3-EA4B-4326-99C7-C7C6473C94CE}"/>
                </c:ext>
              </c:extLst>
            </c:dLbl>
            <c:dLbl>
              <c:idx val="8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4-EA4B-4326-99C7-C7C6473C94CE}"/>
                </c:ext>
              </c:extLst>
            </c:dLbl>
            <c:dLbl>
              <c:idx val="8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5-EA4B-4326-99C7-C7C6473C94CE}"/>
                </c:ext>
              </c:extLst>
            </c:dLbl>
            <c:dLbl>
              <c:idx val="8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6-EA4B-4326-99C7-C7C6473C94CE}"/>
                </c:ext>
              </c:extLst>
            </c:dLbl>
            <c:dLbl>
              <c:idx val="8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7-EA4B-4326-99C7-C7C6473C94CE}"/>
                </c:ext>
              </c:extLst>
            </c:dLbl>
            <c:dLbl>
              <c:idx val="8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8-EA4B-4326-99C7-C7C6473C94CE}"/>
                </c:ext>
              </c:extLst>
            </c:dLbl>
            <c:dLbl>
              <c:idx val="8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9-EA4B-4326-99C7-C7C6473C94CE}"/>
                </c:ext>
              </c:extLst>
            </c:dLbl>
            <c:dLbl>
              <c:idx val="8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A-EA4B-4326-99C7-C7C6473C94CE}"/>
                </c:ext>
              </c:extLst>
            </c:dLbl>
            <c:dLbl>
              <c:idx val="8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B-EA4B-4326-99C7-C7C6473C94CE}"/>
                </c:ext>
              </c:extLst>
            </c:dLbl>
            <c:dLbl>
              <c:idx val="8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C-EA4B-4326-99C7-C7C6473C94CE}"/>
                </c:ext>
              </c:extLst>
            </c:dLbl>
            <c:dLbl>
              <c:idx val="8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D-EA4B-4326-99C7-C7C6473C94CE}"/>
                </c:ext>
              </c:extLst>
            </c:dLbl>
            <c:dLbl>
              <c:idx val="8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E-EA4B-4326-99C7-C7C6473C94CE}"/>
                </c:ext>
              </c:extLst>
            </c:dLbl>
            <c:dLbl>
              <c:idx val="8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2F-EA4B-4326-99C7-C7C6473C94CE}"/>
                </c:ext>
              </c:extLst>
            </c:dLbl>
            <c:dLbl>
              <c:idx val="8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0-EA4B-4326-99C7-C7C6473C94CE}"/>
                </c:ext>
              </c:extLst>
            </c:dLbl>
            <c:dLbl>
              <c:idx val="8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1-EA4B-4326-99C7-C7C6473C94CE}"/>
                </c:ext>
              </c:extLst>
            </c:dLbl>
            <c:dLbl>
              <c:idx val="8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2-EA4B-4326-99C7-C7C6473C94CE}"/>
                </c:ext>
              </c:extLst>
            </c:dLbl>
            <c:dLbl>
              <c:idx val="8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3-EA4B-4326-99C7-C7C6473C94CE}"/>
                </c:ext>
              </c:extLst>
            </c:dLbl>
            <c:dLbl>
              <c:idx val="8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4-EA4B-4326-99C7-C7C6473C94CE}"/>
                </c:ext>
              </c:extLst>
            </c:dLbl>
            <c:dLbl>
              <c:idx val="8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5-EA4B-4326-99C7-C7C6473C94CE}"/>
                </c:ext>
              </c:extLst>
            </c:dLbl>
            <c:dLbl>
              <c:idx val="8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6-EA4B-4326-99C7-C7C6473C94CE}"/>
                </c:ext>
              </c:extLst>
            </c:dLbl>
            <c:dLbl>
              <c:idx val="8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7-EA4B-4326-99C7-C7C6473C94CE}"/>
                </c:ext>
              </c:extLst>
            </c:dLbl>
            <c:dLbl>
              <c:idx val="8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8-EA4B-4326-99C7-C7C6473C94CE}"/>
                </c:ext>
              </c:extLst>
            </c:dLbl>
            <c:dLbl>
              <c:idx val="9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9-EA4B-4326-99C7-C7C6473C94CE}"/>
                </c:ext>
              </c:extLst>
            </c:dLbl>
            <c:dLbl>
              <c:idx val="9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A-EA4B-4326-99C7-C7C6473C94CE}"/>
                </c:ext>
              </c:extLst>
            </c:dLbl>
            <c:dLbl>
              <c:idx val="9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B-EA4B-4326-99C7-C7C6473C94CE}"/>
                </c:ext>
              </c:extLst>
            </c:dLbl>
            <c:dLbl>
              <c:idx val="9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C-EA4B-4326-99C7-C7C6473C94CE}"/>
                </c:ext>
              </c:extLst>
            </c:dLbl>
            <c:dLbl>
              <c:idx val="9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D-EA4B-4326-99C7-C7C6473C94CE}"/>
                </c:ext>
              </c:extLst>
            </c:dLbl>
            <c:dLbl>
              <c:idx val="9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E-EA4B-4326-99C7-C7C6473C94CE}"/>
                </c:ext>
              </c:extLst>
            </c:dLbl>
            <c:dLbl>
              <c:idx val="9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3F-EA4B-4326-99C7-C7C6473C94CE}"/>
                </c:ext>
              </c:extLst>
            </c:dLbl>
            <c:dLbl>
              <c:idx val="9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0-EA4B-4326-99C7-C7C6473C94CE}"/>
                </c:ext>
              </c:extLst>
            </c:dLbl>
            <c:dLbl>
              <c:idx val="9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1-EA4B-4326-99C7-C7C6473C94CE}"/>
                </c:ext>
              </c:extLst>
            </c:dLbl>
            <c:dLbl>
              <c:idx val="9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2-EA4B-4326-99C7-C7C6473C94CE}"/>
                </c:ext>
              </c:extLst>
            </c:dLbl>
            <c:dLbl>
              <c:idx val="9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3-EA4B-4326-99C7-C7C6473C94CE}"/>
                </c:ext>
              </c:extLst>
            </c:dLbl>
            <c:dLbl>
              <c:idx val="9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4-EA4B-4326-99C7-C7C6473C94CE}"/>
                </c:ext>
              </c:extLst>
            </c:dLbl>
            <c:dLbl>
              <c:idx val="9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5-EA4B-4326-99C7-C7C6473C94CE}"/>
                </c:ext>
              </c:extLst>
            </c:dLbl>
            <c:dLbl>
              <c:idx val="9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6-EA4B-4326-99C7-C7C6473C94CE}"/>
                </c:ext>
              </c:extLst>
            </c:dLbl>
            <c:dLbl>
              <c:idx val="9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7-EA4B-4326-99C7-C7C6473C94CE}"/>
                </c:ext>
              </c:extLst>
            </c:dLbl>
            <c:dLbl>
              <c:idx val="9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8-EA4B-4326-99C7-C7C6473C94CE}"/>
                </c:ext>
              </c:extLst>
            </c:dLbl>
            <c:dLbl>
              <c:idx val="9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9-EA4B-4326-99C7-C7C6473C94CE}"/>
                </c:ext>
              </c:extLst>
            </c:dLbl>
            <c:dLbl>
              <c:idx val="9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A-EA4B-4326-99C7-C7C6473C94CE}"/>
                </c:ext>
              </c:extLst>
            </c:dLbl>
            <c:dLbl>
              <c:idx val="9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B-EA4B-4326-99C7-C7C6473C94CE}"/>
                </c:ext>
              </c:extLst>
            </c:dLbl>
            <c:dLbl>
              <c:idx val="9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C-EA4B-4326-99C7-C7C6473C94CE}"/>
                </c:ext>
              </c:extLst>
            </c:dLbl>
            <c:dLbl>
              <c:idx val="9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D-EA4B-4326-99C7-C7C6473C94CE}"/>
                </c:ext>
              </c:extLst>
            </c:dLbl>
            <c:dLbl>
              <c:idx val="9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E-EA4B-4326-99C7-C7C6473C94CE}"/>
                </c:ext>
              </c:extLst>
            </c:dLbl>
            <c:dLbl>
              <c:idx val="9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4F-EA4B-4326-99C7-C7C6473C94CE}"/>
                </c:ext>
              </c:extLst>
            </c:dLbl>
            <c:dLbl>
              <c:idx val="9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0-EA4B-4326-99C7-C7C6473C94CE}"/>
                </c:ext>
              </c:extLst>
            </c:dLbl>
            <c:dLbl>
              <c:idx val="9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1-EA4B-4326-99C7-C7C6473C94CE}"/>
                </c:ext>
              </c:extLst>
            </c:dLbl>
            <c:dLbl>
              <c:idx val="9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2-EA4B-4326-99C7-C7C6473C94CE}"/>
                </c:ext>
              </c:extLst>
            </c:dLbl>
            <c:dLbl>
              <c:idx val="9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3-EA4B-4326-99C7-C7C6473C94CE}"/>
                </c:ext>
              </c:extLst>
            </c:dLbl>
            <c:dLbl>
              <c:idx val="9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4-EA4B-4326-99C7-C7C6473C94CE}"/>
                </c:ext>
              </c:extLst>
            </c:dLbl>
            <c:dLbl>
              <c:idx val="9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5-EA4B-4326-99C7-C7C6473C94CE}"/>
                </c:ext>
              </c:extLst>
            </c:dLbl>
            <c:dLbl>
              <c:idx val="9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6-EA4B-4326-99C7-C7C6473C94CE}"/>
                </c:ext>
              </c:extLst>
            </c:dLbl>
            <c:dLbl>
              <c:idx val="9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7-EA4B-4326-99C7-C7C6473C94CE}"/>
                </c:ext>
              </c:extLst>
            </c:dLbl>
            <c:dLbl>
              <c:idx val="9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8-EA4B-4326-99C7-C7C6473C94CE}"/>
                </c:ext>
              </c:extLst>
            </c:dLbl>
            <c:dLbl>
              <c:idx val="9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9-EA4B-4326-99C7-C7C6473C94CE}"/>
                </c:ext>
              </c:extLst>
            </c:dLbl>
            <c:dLbl>
              <c:idx val="9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A-EA4B-4326-99C7-C7C6473C94CE}"/>
                </c:ext>
              </c:extLst>
            </c:dLbl>
            <c:dLbl>
              <c:idx val="9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B-EA4B-4326-99C7-C7C6473C94CE}"/>
                </c:ext>
              </c:extLst>
            </c:dLbl>
            <c:dLbl>
              <c:idx val="9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C-EA4B-4326-99C7-C7C6473C94CE}"/>
                </c:ext>
              </c:extLst>
            </c:dLbl>
            <c:dLbl>
              <c:idx val="9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D-EA4B-4326-99C7-C7C6473C94CE}"/>
                </c:ext>
              </c:extLst>
            </c:dLbl>
            <c:dLbl>
              <c:idx val="9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E-EA4B-4326-99C7-C7C6473C94CE}"/>
                </c:ext>
              </c:extLst>
            </c:dLbl>
            <c:dLbl>
              <c:idx val="9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5F-EA4B-4326-99C7-C7C6473C94CE}"/>
                </c:ext>
              </c:extLst>
            </c:dLbl>
            <c:dLbl>
              <c:idx val="9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0-EA4B-4326-99C7-C7C6473C94CE}"/>
                </c:ext>
              </c:extLst>
            </c:dLbl>
            <c:dLbl>
              <c:idx val="9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1-EA4B-4326-99C7-C7C6473C94CE}"/>
                </c:ext>
              </c:extLst>
            </c:dLbl>
            <c:dLbl>
              <c:idx val="9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2-EA4B-4326-99C7-C7C6473C94CE}"/>
                </c:ext>
              </c:extLst>
            </c:dLbl>
            <c:dLbl>
              <c:idx val="9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3-EA4B-4326-99C7-C7C6473C94CE}"/>
                </c:ext>
              </c:extLst>
            </c:dLbl>
            <c:dLbl>
              <c:idx val="9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4-EA4B-4326-99C7-C7C6473C94CE}"/>
                </c:ext>
              </c:extLst>
            </c:dLbl>
            <c:dLbl>
              <c:idx val="9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5-EA4B-4326-99C7-C7C6473C94CE}"/>
                </c:ext>
              </c:extLst>
            </c:dLbl>
            <c:dLbl>
              <c:idx val="9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6-EA4B-4326-99C7-C7C6473C94CE}"/>
                </c:ext>
              </c:extLst>
            </c:dLbl>
            <c:dLbl>
              <c:idx val="9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7-EA4B-4326-99C7-C7C6473C94CE}"/>
                </c:ext>
              </c:extLst>
            </c:dLbl>
            <c:dLbl>
              <c:idx val="9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8-EA4B-4326-99C7-C7C6473C94CE}"/>
                </c:ext>
              </c:extLst>
            </c:dLbl>
            <c:dLbl>
              <c:idx val="9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9-EA4B-4326-99C7-C7C6473C94CE}"/>
                </c:ext>
              </c:extLst>
            </c:dLbl>
            <c:dLbl>
              <c:idx val="9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A-EA4B-4326-99C7-C7C6473C94CE}"/>
                </c:ext>
              </c:extLst>
            </c:dLbl>
            <c:dLbl>
              <c:idx val="9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B-EA4B-4326-99C7-C7C6473C94CE}"/>
                </c:ext>
              </c:extLst>
            </c:dLbl>
            <c:dLbl>
              <c:idx val="9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C-EA4B-4326-99C7-C7C6473C94CE}"/>
                </c:ext>
              </c:extLst>
            </c:dLbl>
            <c:dLbl>
              <c:idx val="9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D-EA4B-4326-99C7-C7C6473C94CE}"/>
                </c:ext>
              </c:extLst>
            </c:dLbl>
            <c:dLbl>
              <c:idx val="9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E-EA4B-4326-99C7-C7C6473C94CE}"/>
                </c:ext>
              </c:extLst>
            </c:dLbl>
            <c:dLbl>
              <c:idx val="9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6F-EA4B-4326-99C7-C7C6473C94CE}"/>
                </c:ext>
              </c:extLst>
            </c:dLbl>
            <c:dLbl>
              <c:idx val="9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0-EA4B-4326-99C7-C7C6473C94CE}"/>
                </c:ext>
              </c:extLst>
            </c:dLbl>
            <c:dLbl>
              <c:idx val="9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1-EA4B-4326-99C7-C7C6473C94CE}"/>
                </c:ext>
              </c:extLst>
            </c:dLbl>
            <c:dLbl>
              <c:idx val="9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2-EA4B-4326-99C7-C7C6473C94CE}"/>
                </c:ext>
              </c:extLst>
            </c:dLbl>
            <c:dLbl>
              <c:idx val="9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3-EA4B-4326-99C7-C7C6473C94CE}"/>
                </c:ext>
              </c:extLst>
            </c:dLbl>
            <c:dLbl>
              <c:idx val="9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4-EA4B-4326-99C7-C7C6473C94CE}"/>
                </c:ext>
              </c:extLst>
            </c:dLbl>
            <c:dLbl>
              <c:idx val="9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5-EA4B-4326-99C7-C7C6473C94CE}"/>
                </c:ext>
              </c:extLst>
            </c:dLbl>
            <c:dLbl>
              <c:idx val="9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6-EA4B-4326-99C7-C7C6473C94CE}"/>
                </c:ext>
              </c:extLst>
            </c:dLbl>
            <c:dLbl>
              <c:idx val="9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7-EA4B-4326-99C7-C7C6473C94CE}"/>
                </c:ext>
              </c:extLst>
            </c:dLbl>
            <c:dLbl>
              <c:idx val="9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8-EA4B-4326-99C7-C7C6473C94CE}"/>
                </c:ext>
              </c:extLst>
            </c:dLbl>
            <c:dLbl>
              <c:idx val="9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9-EA4B-4326-99C7-C7C6473C94CE}"/>
                </c:ext>
              </c:extLst>
            </c:dLbl>
            <c:dLbl>
              <c:idx val="9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A-EA4B-4326-99C7-C7C6473C94CE}"/>
                </c:ext>
              </c:extLst>
            </c:dLbl>
            <c:dLbl>
              <c:idx val="9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B-EA4B-4326-99C7-C7C6473C94CE}"/>
                </c:ext>
              </c:extLst>
            </c:dLbl>
            <c:dLbl>
              <c:idx val="9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C-EA4B-4326-99C7-C7C6473C94CE}"/>
                </c:ext>
              </c:extLst>
            </c:dLbl>
            <c:dLbl>
              <c:idx val="9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D-EA4B-4326-99C7-C7C6473C94CE}"/>
                </c:ext>
              </c:extLst>
            </c:dLbl>
            <c:dLbl>
              <c:idx val="9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E-EA4B-4326-99C7-C7C6473C94CE}"/>
                </c:ext>
              </c:extLst>
            </c:dLbl>
            <c:dLbl>
              <c:idx val="9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7F-EA4B-4326-99C7-C7C6473C94CE}"/>
                </c:ext>
              </c:extLst>
            </c:dLbl>
            <c:dLbl>
              <c:idx val="9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0-EA4B-4326-99C7-C7C6473C94CE}"/>
                </c:ext>
              </c:extLst>
            </c:dLbl>
            <c:dLbl>
              <c:idx val="9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1-EA4B-4326-99C7-C7C6473C94CE}"/>
                </c:ext>
              </c:extLst>
            </c:dLbl>
            <c:dLbl>
              <c:idx val="9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2-EA4B-4326-99C7-C7C6473C94CE}"/>
                </c:ext>
              </c:extLst>
            </c:dLbl>
            <c:dLbl>
              <c:idx val="9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3-EA4B-4326-99C7-C7C6473C94CE}"/>
                </c:ext>
              </c:extLst>
            </c:dLbl>
            <c:dLbl>
              <c:idx val="9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4-EA4B-4326-99C7-C7C6473C94CE}"/>
                </c:ext>
              </c:extLst>
            </c:dLbl>
            <c:dLbl>
              <c:idx val="9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5-EA4B-4326-99C7-C7C6473C94CE}"/>
                </c:ext>
              </c:extLst>
            </c:dLbl>
            <c:dLbl>
              <c:idx val="9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6-EA4B-4326-99C7-C7C6473C94CE}"/>
                </c:ext>
              </c:extLst>
            </c:dLbl>
            <c:dLbl>
              <c:idx val="9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7-EA4B-4326-99C7-C7C6473C94CE}"/>
                </c:ext>
              </c:extLst>
            </c:dLbl>
            <c:dLbl>
              <c:idx val="9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8-EA4B-4326-99C7-C7C6473C94CE}"/>
                </c:ext>
              </c:extLst>
            </c:dLbl>
            <c:dLbl>
              <c:idx val="9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9-EA4B-4326-99C7-C7C6473C94CE}"/>
                </c:ext>
              </c:extLst>
            </c:dLbl>
            <c:dLbl>
              <c:idx val="9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A-EA4B-4326-99C7-C7C6473C94CE}"/>
                </c:ext>
              </c:extLst>
            </c:dLbl>
            <c:dLbl>
              <c:idx val="9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B-EA4B-4326-99C7-C7C6473C94CE}"/>
                </c:ext>
              </c:extLst>
            </c:dLbl>
            <c:dLbl>
              <c:idx val="9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C-EA4B-4326-99C7-C7C6473C94CE}"/>
                </c:ext>
              </c:extLst>
            </c:dLbl>
            <c:dLbl>
              <c:idx val="9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D-EA4B-4326-99C7-C7C6473C94CE}"/>
                </c:ext>
              </c:extLst>
            </c:dLbl>
            <c:dLbl>
              <c:idx val="9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E-EA4B-4326-99C7-C7C6473C94CE}"/>
                </c:ext>
              </c:extLst>
            </c:dLbl>
            <c:dLbl>
              <c:idx val="9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8F-EA4B-4326-99C7-C7C6473C94CE}"/>
                </c:ext>
              </c:extLst>
            </c:dLbl>
            <c:dLbl>
              <c:idx val="9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0-EA4B-4326-99C7-C7C6473C94CE}"/>
                </c:ext>
              </c:extLst>
            </c:dLbl>
            <c:dLbl>
              <c:idx val="9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1-EA4B-4326-99C7-C7C6473C94CE}"/>
                </c:ext>
              </c:extLst>
            </c:dLbl>
            <c:dLbl>
              <c:idx val="9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2-EA4B-4326-99C7-C7C6473C94CE}"/>
                </c:ext>
              </c:extLst>
            </c:dLbl>
            <c:dLbl>
              <c:idx val="9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3-EA4B-4326-99C7-C7C6473C94CE}"/>
                </c:ext>
              </c:extLst>
            </c:dLbl>
            <c:dLbl>
              <c:idx val="9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4-EA4B-4326-99C7-C7C6473C94CE}"/>
                </c:ext>
              </c:extLst>
            </c:dLbl>
            <c:dLbl>
              <c:idx val="9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5-EA4B-4326-99C7-C7C6473C94CE}"/>
                </c:ext>
              </c:extLst>
            </c:dLbl>
            <c:dLbl>
              <c:idx val="9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6-EA4B-4326-99C7-C7C6473C94CE}"/>
                </c:ext>
              </c:extLst>
            </c:dLbl>
            <c:dLbl>
              <c:idx val="9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7-EA4B-4326-99C7-C7C6473C94CE}"/>
                </c:ext>
              </c:extLst>
            </c:dLbl>
            <c:dLbl>
              <c:idx val="9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8-EA4B-4326-99C7-C7C6473C94CE}"/>
                </c:ext>
              </c:extLst>
            </c:dLbl>
            <c:dLbl>
              <c:idx val="9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9-EA4B-4326-99C7-C7C6473C94CE}"/>
                </c:ext>
              </c:extLst>
            </c:dLbl>
            <c:dLbl>
              <c:idx val="9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A-EA4B-4326-99C7-C7C6473C9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入力!$R$4:$R$1001</c:f>
              <c:numCache>
                <c:formatCode>General</c:formatCode>
                <c:ptCount val="9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入力!$Q$4:$Q$1001</c:f>
              <c:numCache>
                <c:formatCode>General</c:formatCode>
                <c:ptCount val="9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入力!$C$4:$C$1001</c15:f>
                <c15:dlblRangeCache>
                  <c:ptCount val="998"/>
                  <c:pt idx="0">
                    <c:v>小野　太郎</c:v>
                  </c:pt>
                  <c:pt idx="1">
                    <c:v>小野　花子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F9B-EA4B-4326-99C7-C7C6473C94CE}"/>
            </c:ext>
          </c:extLst>
        </c:ser>
        <c:ser>
          <c:idx val="4"/>
          <c:order val="4"/>
          <c:tx>
            <c:strRef>
              <c:f>設定!$J$9</c:f>
              <c:strCache>
                <c:ptCount val="1"/>
                <c:pt idx="0">
                  <c:v>60以上,120未満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9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C-EA4B-4326-99C7-C7C6473C94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D-EA4B-4326-99C7-C7C6473C94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E-EA4B-4326-99C7-C7C6473C94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9F-EA4B-4326-99C7-C7C6473C94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0-EA4B-4326-99C7-C7C6473C94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1-EA4B-4326-99C7-C7C6473C94C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2-EA4B-4326-99C7-C7C6473C94C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3-EA4B-4326-99C7-C7C6473C94C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4-EA4B-4326-99C7-C7C6473C94C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5-EA4B-4326-99C7-C7C6473C94C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6-EA4B-4326-99C7-C7C6473C94C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7-EA4B-4326-99C7-C7C6473C94C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8-EA4B-4326-99C7-C7C6473C94C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9-EA4B-4326-99C7-C7C6473C94C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A-EA4B-4326-99C7-C7C6473C94C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B-EA4B-4326-99C7-C7C6473C94C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C-EA4B-4326-99C7-C7C6473C94C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D-EA4B-4326-99C7-C7C6473C94C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E-EA4B-4326-99C7-C7C6473C94C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AF-EA4B-4326-99C7-C7C6473C94C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0-EA4B-4326-99C7-C7C6473C94C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1-EA4B-4326-99C7-C7C6473C94C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2-EA4B-4326-99C7-C7C6473C94C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3-EA4B-4326-99C7-C7C6473C94C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4-EA4B-4326-99C7-C7C6473C94C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5-EA4B-4326-99C7-C7C6473C94C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6-EA4B-4326-99C7-C7C6473C94C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7-EA4B-4326-99C7-C7C6473C94C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8-EA4B-4326-99C7-C7C6473C94C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9-EA4B-4326-99C7-C7C6473C94C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A-EA4B-4326-99C7-C7C6473C94C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B-EA4B-4326-99C7-C7C6473C94C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C-EA4B-4326-99C7-C7C6473C94C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D-EA4B-4326-99C7-C7C6473C94C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E-EA4B-4326-99C7-C7C6473C94C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BF-EA4B-4326-99C7-C7C6473C94CE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0-EA4B-4326-99C7-C7C6473C94CE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1-EA4B-4326-99C7-C7C6473C94CE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2-EA4B-4326-99C7-C7C6473C94CE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3-EA4B-4326-99C7-C7C6473C94CE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4-EA4B-4326-99C7-C7C6473C94CE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5-EA4B-4326-99C7-C7C6473C94CE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6-EA4B-4326-99C7-C7C6473C94CE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7-EA4B-4326-99C7-C7C6473C94CE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8-EA4B-4326-99C7-C7C6473C94CE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9-EA4B-4326-99C7-C7C6473C94CE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A-EA4B-4326-99C7-C7C6473C94CE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B-EA4B-4326-99C7-C7C6473C94CE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C-EA4B-4326-99C7-C7C6473C94CE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D-EA4B-4326-99C7-C7C6473C94CE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E-EA4B-4326-99C7-C7C6473C94CE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CF-EA4B-4326-99C7-C7C6473C94CE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0-EA4B-4326-99C7-C7C6473C94CE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1-EA4B-4326-99C7-C7C6473C94CE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2-EA4B-4326-99C7-C7C6473C94CE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3-EA4B-4326-99C7-C7C6473C94CE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4-EA4B-4326-99C7-C7C6473C94CE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5-EA4B-4326-99C7-C7C6473C94CE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6-EA4B-4326-99C7-C7C6473C94CE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7-EA4B-4326-99C7-C7C6473C94CE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8-EA4B-4326-99C7-C7C6473C94CE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9-EA4B-4326-99C7-C7C6473C94CE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A-EA4B-4326-99C7-C7C6473C94CE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B-EA4B-4326-99C7-C7C6473C94CE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C-EA4B-4326-99C7-C7C6473C94CE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D-EA4B-4326-99C7-C7C6473C94CE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E-EA4B-4326-99C7-C7C6473C94CE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DF-EA4B-4326-99C7-C7C6473C94CE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0-EA4B-4326-99C7-C7C6473C94CE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1-EA4B-4326-99C7-C7C6473C94CE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2-EA4B-4326-99C7-C7C6473C94CE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3-EA4B-4326-99C7-C7C6473C94CE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4-EA4B-4326-99C7-C7C6473C94CE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5-EA4B-4326-99C7-C7C6473C94CE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6-EA4B-4326-99C7-C7C6473C94CE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7-EA4B-4326-99C7-C7C6473C94CE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8-EA4B-4326-99C7-C7C6473C94CE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9-EA4B-4326-99C7-C7C6473C94CE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A-EA4B-4326-99C7-C7C6473C94CE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B-EA4B-4326-99C7-C7C6473C94CE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C-EA4B-4326-99C7-C7C6473C94CE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D-EA4B-4326-99C7-C7C6473C94CE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E-EA4B-4326-99C7-C7C6473C94CE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EF-EA4B-4326-99C7-C7C6473C94CE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0-EA4B-4326-99C7-C7C6473C94CE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1-EA4B-4326-99C7-C7C6473C94CE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2-EA4B-4326-99C7-C7C6473C94CE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3-EA4B-4326-99C7-C7C6473C94CE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4-EA4B-4326-99C7-C7C6473C94CE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5-EA4B-4326-99C7-C7C6473C94CE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6-EA4B-4326-99C7-C7C6473C94CE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7-EA4B-4326-99C7-C7C6473C94CE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8-EA4B-4326-99C7-C7C6473C94CE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9-EA4B-4326-99C7-C7C6473C94CE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A-EA4B-4326-99C7-C7C6473C94CE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B-EA4B-4326-99C7-C7C6473C94CE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C-EA4B-4326-99C7-C7C6473C94CE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D-EA4B-4326-99C7-C7C6473C94CE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E-EA4B-4326-99C7-C7C6473C94CE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FFF-EA4B-4326-99C7-C7C6473C94CE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0-EA4B-4326-99C7-C7C6473C94CE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1-EA4B-4326-99C7-C7C6473C94CE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2-EA4B-4326-99C7-C7C6473C94CE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3-EA4B-4326-99C7-C7C6473C94CE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4-EA4B-4326-99C7-C7C6473C94CE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5-EA4B-4326-99C7-C7C6473C94CE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6-EA4B-4326-99C7-C7C6473C94CE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7-EA4B-4326-99C7-C7C6473C94CE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8-EA4B-4326-99C7-C7C6473C94CE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9-EA4B-4326-99C7-C7C6473C94CE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A-EA4B-4326-99C7-C7C6473C94CE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B-EA4B-4326-99C7-C7C6473C94CE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C-EA4B-4326-99C7-C7C6473C94CE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D-EA4B-4326-99C7-C7C6473C94CE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E-EA4B-4326-99C7-C7C6473C94CE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0F-EA4B-4326-99C7-C7C6473C94CE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0-EA4B-4326-99C7-C7C6473C94CE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1-EA4B-4326-99C7-C7C6473C94CE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2-EA4B-4326-99C7-C7C6473C94CE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3-EA4B-4326-99C7-C7C6473C94CE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4-EA4B-4326-99C7-C7C6473C94CE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5-EA4B-4326-99C7-C7C6473C94CE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6-EA4B-4326-99C7-C7C6473C94CE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7-EA4B-4326-99C7-C7C6473C94CE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8-EA4B-4326-99C7-C7C6473C94CE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9-EA4B-4326-99C7-C7C6473C94CE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A-EA4B-4326-99C7-C7C6473C94CE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B-EA4B-4326-99C7-C7C6473C94CE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C-EA4B-4326-99C7-C7C6473C94CE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D-EA4B-4326-99C7-C7C6473C94CE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E-EA4B-4326-99C7-C7C6473C94CE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1F-EA4B-4326-99C7-C7C6473C94CE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0-EA4B-4326-99C7-C7C6473C94CE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1-EA4B-4326-99C7-C7C6473C94CE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2-EA4B-4326-99C7-C7C6473C94CE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3-EA4B-4326-99C7-C7C6473C94CE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4-EA4B-4326-99C7-C7C6473C94CE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5-EA4B-4326-99C7-C7C6473C94CE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6-EA4B-4326-99C7-C7C6473C94CE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7-EA4B-4326-99C7-C7C6473C94CE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8-EA4B-4326-99C7-C7C6473C94CE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9-EA4B-4326-99C7-C7C6473C94CE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A-EA4B-4326-99C7-C7C6473C94CE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B-EA4B-4326-99C7-C7C6473C94CE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C-EA4B-4326-99C7-C7C6473C94CE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D-EA4B-4326-99C7-C7C6473C94CE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E-EA4B-4326-99C7-C7C6473C94CE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2F-EA4B-4326-99C7-C7C6473C94CE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0-EA4B-4326-99C7-C7C6473C94CE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1-EA4B-4326-99C7-C7C6473C94CE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2-EA4B-4326-99C7-C7C6473C94CE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3-EA4B-4326-99C7-C7C6473C94CE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4-EA4B-4326-99C7-C7C6473C94CE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5-EA4B-4326-99C7-C7C6473C94CE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6-EA4B-4326-99C7-C7C6473C94CE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7-EA4B-4326-99C7-C7C6473C94CE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8-EA4B-4326-99C7-C7C6473C94CE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9-EA4B-4326-99C7-C7C6473C94CE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A-EA4B-4326-99C7-C7C6473C94CE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B-EA4B-4326-99C7-C7C6473C94CE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C-EA4B-4326-99C7-C7C6473C94CE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D-EA4B-4326-99C7-C7C6473C94CE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E-EA4B-4326-99C7-C7C6473C94CE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3F-EA4B-4326-99C7-C7C6473C94CE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0-EA4B-4326-99C7-C7C6473C94CE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1-EA4B-4326-99C7-C7C6473C94CE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2-EA4B-4326-99C7-C7C6473C94CE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3-EA4B-4326-99C7-C7C6473C94CE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4-EA4B-4326-99C7-C7C6473C94CE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5-EA4B-4326-99C7-C7C6473C94CE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6-EA4B-4326-99C7-C7C6473C94CE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7-EA4B-4326-99C7-C7C6473C94CE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8-EA4B-4326-99C7-C7C6473C94CE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9-EA4B-4326-99C7-C7C6473C94CE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A-EA4B-4326-99C7-C7C6473C94CE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B-EA4B-4326-99C7-C7C6473C94CE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C-EA4B-4326-99C7-C7C6473C94CE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D-EA4B-4326-99C7-C7C6473C94CE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E-EA4B-4326-99C7-C7C6473C94CE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4F-EA4B-4326-99C7-C7C6473C94CE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0-EA4B-4326-99C7-C7C6473C94CE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1-EA4B-4326-99C7-C7C6473C94CE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2-EA4B-4326-99C7-C7C6473C94CE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3-EA4B-4326-99C7-C7C6473C94CE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4-EA4B-4326-99C7-C7C6473C94CE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5-EA4B-4326-99C7-C7C6473C94CE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6-EA4B-4326-99C7-C7C6473C94CE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7-EA4B-4326-99C7-C7C6473C94CE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8-EA4B-4326-99C7-C7C6473C94CE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9-EA4B-4326-99C7-C7C6473C94CE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A-EA4B-4326-99C7-C7C6473C94CE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B-EA4B-4326-99C7-C7C6473C94CE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C-EA4B-4326-99C7-C7C6473C94CE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D-EA4B-4326-99C7-C7C6473C94CE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E-EA4B-4326-99C7-C7C6473C94CE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5F-EA4B-4326-99C7-C7C6473C94CE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0-EA4B-4326-99C7-C7C6473C94CE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1-EA4B-4326-99C7-C7C6473C94CE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2-EA4B-4326-99C7-C7C6473C94CE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3-EA4B-4326-99C7-C7C6473C94CE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4-EA4B-4326-99C7-C7C6473C94CE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5-EA4B-4326-99C7-C7C6473C94CE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6-EA4B-4326-99C7-C7C6473C94CE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7-EA4B-4326-99C7-C7C6473C94CE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8-EA4B-4326-99C7-C7C6473C94CE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9-EA4B-4326-99C7-C7C6473C94CE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A-EA4B-4326-99C7-C7C6473C94CE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B-EA4B-4326-99C7-C7C6473C94CE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C-EA4B-4326-99C7-C7C6473C94CE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D-EA4B-4326-99C7-C7C6473C94CE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E-EA4B-4326-99C7-C7C6473C94CE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6F-EA4B-4326-99C7-C7C6473C94CE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0-EA4B-4326-99C7-C7C6473C94CE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1-EA4B-4326-99C7-C7C6473C94CE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2-EA4B-4326-99C7-C7C6473C94CE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3-EA4B-4326-99C7-C7C6473C94CE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4-EA4B-4326-99C7-C7C6473C94CE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5-EA4B-4326-99C7-C7C6473C94CE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6-EA4B-4326-99C7-C7C6473C94CE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7-EA4B-4326-99C7-C7C6473C94CE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8-EA4B-4326-99C7-C7C6473C94CE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9-EA4B-4326-99C7-C7C6473C94CE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A-EA4B-4326-99C7-C7C6473C94CE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B-EA4B-4326-99C7-C7C6473C94CE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C-EA4B-4326-99C7-C7C6473C94CE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D-EA4B-4326-99C7-C7C6473C94CE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E-EA4B-4326-99C7-C7C6473C94CE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7F-EA4B-4326-99C7-C7C6473C94CE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0-EA4B-4326-99C7-C7C6473C94CE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1-EA4B-4326-99C7-C7C6473C94CE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2-EA4B-4326-99C7-C7C6473C94CE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3-EA4B-4326-99C7-C7C6473C94CE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4-EA4B-4326-99C7-C7C6473C94CE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5-EA4B-4326-99C7-C7C6473C94CE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6-EA4B-4326-99C7-C7C6473C94CE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7-EA4B-4326-99C7-C7C6473C94CE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8-EA4B-4326-99C7-C7C6473C94CE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9-EA4B-4326-99C7-C7C6473C94CE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A-EA4B-4326-99C7-C7C6473C94CE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B-EA4B-4326-99C7-C7C6473C94CE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C-EA4B-4326-99C7-C7C6473C94CE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D-EA4B-4326-99C7-C7C6473C94CE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E-EA4B-4326-99C7-C7C6473C94CE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8F-EA4B-4326-99C7-C7C6473C94CE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0-EA4B-4326-99C7-C7C6473C94CE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1-EA4B-4326-99C7-C7C6473C94CE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2-EA4B-4326-99C7-C7C6473C94CE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3-EA4B-4326-99C7-C7C6473C94CE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4-EA4B-4326-99C7-C7C6473C94CE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5-EA4B-4326-99C7-C7C6473C94CE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6-EA4B-4326-99C7-C7C6473C94CE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7-EA4B-4326-99C7-C7C6473C94CE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8-EA4B-4326-99C7-C7C6473C94CE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9-EA4B-4326-99C7-C7C6473C94CE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A-EA4B-4326-99C7-C7C6473C94CE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B-EA4B-4326-99C7-C7C6473C94CE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C-EA4B-4326-99C7-C7C6473C94CE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D-EA4B-4326-99C7-C7C6473C94CE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E-EA4B-4326-99C7-C7C6473C94CE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9F-EA4B-4326-99C7-C7C6473C94CE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0-EA4B-4326-99C7-C7C6473C94CE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1-EA4B-4326-99C7-C7C6473C94CE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2-EA4B-4326-99C7-C7C6473C94CE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3-EA4B-4326-99C7-C7C6473C94CE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4-EA4B-4326-99C7-C7C6473C94CE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5-EA4B-4326-99C7-C7C6473C94CE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6-EA4B-4326-99C7-C7C6473C94CE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7-EA4B-4326-99C7-C7C6473C94CE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8-EA4B-4326-99C7-C7C6473C94CE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9-EA4B-4326-99C7-C7C6473C94CE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A-EA4B-4326-99C7-C7C6473C94CE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B-EA4B-4326-99C7-C7C6473C94CE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C-EA4B-4326-99C7-C7C6473C94CE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D-EA4B-4326-99C7-C7C6473C94CE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E-EA4B-4326-99C7-C7C6473C94CE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AF-EA4B-4326-99C7-C7C6473C94CE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0-EA4B-4326-99C7-C7C6473C94CE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1-EA4B-4326-99C7-C7C6473C94CE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2-EA4B-4326-99C7-C7C6473C94CE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3-EA4B-4326-99C7-C7C6473C94CE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4-EA4B-4326-99C7-C7C6473C94CE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5-EA4B-4326-99C7-C7C6473C94CE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6-EA4B-4326-99C7-C7C6473C94CE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7-EA4B-4326-99C7-C7C6473C94CE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8-EA4B-4326-99C7-C7C6473C94CE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9-EA4B-4326-99C7-C7C6473C94CE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A-EA4B-4326-99C7-C7C6473C94CE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B-EA4B-4326-99C7-C7C6473C94CE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C-EA4B-4326-99C7-C7C6473C94CE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D-EA4B-4326-99C7-C7C6473C94CE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E-EA4B-4326-99C7-C7C6473C94CE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BF-EA4B-4326-99C7-C7C6473C94CE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0-EA4B-4326-99C7-C7C6473C94CE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1-EA4B-4326-99C7-C7C6473C94CE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2-EA4B-4326-99C7-C7C6473C94CE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3-EA4B-4326-99C7-C7C6473C94CE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4-EA4B-4326-99C7-C7C6473C94CE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5-EA4B-4326-99C7-C7C6473C94CE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6-EA4B-4326-99C7-C7C6473C94CE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7-EA4B-4326-99C7-C7C6473C94CE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8-EA4B-4326-99C7-C7C6473C94CE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9-EA4B-4326-99C7-C7C6473C94CE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A-EA4B-4326-99C7-C7C6473C94CE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B-EA4B-4326-99C7-C7C6473C94CE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C-EA4B-4326-99C7-C7C6473C94CE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D-EA4B-4326-99C7-C7C6473C94CE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E-EA4B-4326-99C7-C7C6473C94CE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CF-EA4B-4326-99C7-C7C6473C94CE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0-EA4B-4326-99C7-C7C6473C94CE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1-EA4B-4326-99C7-C7C6473C94CE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2-EA4B-4326-99C7-C7C6473C94CE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3-EA4B-4326-99C7-C7C6473C94CE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4-EA4B-4326-99C7-C7C6473C94CE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5-EA4B-4326-99C7-C7C6473C94CE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6-EA4B-4326-99C7-C7C6473C94CE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7-EA4B-4326-99C7-C7C6473C94CE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8-EA4B-4326-99C7-C7C6473C94CE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9-EA4B-4326-99C7-C7C6473C94CE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A-EA4B-4326-99C7-C7C6473C94CE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B-EA4B-4326-99C7-C7C6473C94CE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C-EA4B-4326-99C7-C7C6473C94CE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D-EA4B-4326-99C7-C7C6473C94CE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E-EA4B-4326-99C7-C7C6473C94CE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DF-EA4B-4326-99C7-C7C6473C94CE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0-EA4B-4326-99C7-C7C6473C94CE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1-EA4B-4326-99C7-C7C6473C94CE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2-EA4B-4326-99C7-C7C6473C94CE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3-EA4B-4326-99C7-C7C6473C94CE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4-EA4B-4326-99C7-C7C6473C94CE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5-EA4B-4326-99C7-C7C6473C94CE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6-EA4B-4326-99C7-C7C6473C94CE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7-EA4B-4326-99C7-C7C6473C94CE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8-EA4B-4326-99C7-C7C6473C94CE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9-EA4B-4326-99C7-C7C6473C94CE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A-EA4B-4326-99C7-C7C6473C94CE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B-EA4B-4326-99C7-C7C6473C94CE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C-EA4B-4326-99C7-C7C6473C94CE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D-EA4B-4326-99C7-C7C6473C94CE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E-EA4B-4326-99C7-C7C6473C94CE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EF-EA4B-4326-99C7-C7C6473C94CE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0-EA4B-4326-99C7-C7C6473C94CE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1-EA4B-4326-99C7-C7C6473C94CE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2-EA4B-4326-99C7-C7C6473C94CE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3-EA4B-4326-99C7-C7C6473C94CE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4-EA4B-4326-99C7-C7C6473C94CE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5-EA4B-4326-99C7-C7C6473C94CE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6-EA4B-4326-99C7-C7C6473C94CE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7-EA4B-4326-99C7-C7C6473C94CE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8-EA4B-4326-99C7-C7C6473C94CE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9-EA4B-4326-99C7-C7C6473C94CE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A-EA4B-4326-99C7-C7C6473C94CE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B-EA4B-4326-99C7-C7C6473C94CE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C-EA4B-4326-99C7-C7C6473C94CE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D-EA4B-4326-99C7-C7C6473C94CE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E-EA4B-4326-99C7-C7C6473C94CE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0FF-EA4B-4326-99C7-C7C6473C94CE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0-EA4B-4326-99C7-C7C6473C94CE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1-EA4B-4326-99C7-C7C6473C94CE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2-EA4B-4326-99C7-C7C6473C94CE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3-EA4B-4326-99C7-C7C6473C94CE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4-EA4B-4326-99C7-C7C6473C94CE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5-EA4B-4326-99C7-C7C6473C94CE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6-EA4B-4326-99C7-C7C6473C94CE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7-EA4B-4326-99C7-C7C6473C94CE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8-EA4B-4326-99C7-C7C6473C94CE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9-EA4B-4326-99C7-C7C6473C94CE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A-EA4B-4326-99C7-C7C6473C94CE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B-EA4B-4326-99C7-C7C6473C94CE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C-EA4B-4326-99C7-C7C6473C94CE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D-EA4B-4326-99C7-C7C6473C94CE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E-EA4B-4326-99C7-C7C6473C94CE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0F-EA4B-4326-99C7-C7C6473C94CE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0-EA4B-4326-99C7-C7C6473C94CE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1-EA4B-4326-99C7-C7C6473C94CE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2-EA4B-4326-99C7-C7C6473C94CE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3-EA4B-4326-99C7-C7C6473C94CE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4-EA4B-4326-99C7-C7C6473C94CE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5-EA4B-4326-99C7-C7C6473C94CE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6-EA4B-4326-99C7-C7C6473C94CE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7-EA4B-4326-99C7-C7C6473C94CE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8-EA4B-4326-99C7-C7C6473C94CE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9-EA4B-4326-99C7-C7C6473C94CE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A-EA4B-4326-99C7-C7C6473C94CE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B-EA4B-4326-99C7-C7C6473C94CE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C-EA4B-4326-99C7-C7C6473C94CE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D-EA4B-4326-99C7-C7C6473C94CE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E-EA4B-4326-99C7-C7C6473C94CE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1F-EA4B-4326-99C7-C7C6473C94CE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0-EA4B-4326-99C7-C7C6473C94CE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1-EA4B-4326-99C7-C7C6473C94CE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2-EA4B-4326-99C7-C7C6473C94CE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3-EA4B-4326-99C7-C7C6473C94CE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4-EA4B-4326-99C7-C7C6473C94CE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5-EA4B-4326-99C7-C7C6473C94CE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6-EA4B-4326-99C7-C7C6473C94CE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7-EA4B-4326-99C7-C7C6473C94CE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8-EA4B-4326-99C7-C7C6473C94CE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9-EA4B-4326-99C7-C7C6473C94CE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A-EA4B-4326-99C7-C7C6473C94CE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B-EA4B-4326-99C7-C7C6473C94CE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C-EA4B-4326-99C7-C7C6473C94CE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D-EA4B-4326-99C7-C7C6473C94CE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E-EA4B-4326-99C7-C7C6473C94CE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2F-EA4B-4326-99C7-C7C6473C94CE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0-EA4B-4326-99C7-C7C6473C94CE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1-EA4B-4326-99C7-C7C6473C94CE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2-EA4B-4326-99C7-C7C6473C94CE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3-EA4B-4326-99C7-C7C6473C94CE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4-EA4B-4326-99C7-C7C6473C94CE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5-EA4B-4326-99C7-C7C6473C94CE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6-EA4B-4326-99C7-C7C6473C94CE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7-EA4B-4326-99C7-C7C6473C94CE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8-EA4B-4326-99C7-C7C6473C94CE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9-EA4B-4326-99C7-C7C6473C94CE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A-EA4B-4326-99C7-C7C6473C94CE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B-EA4B-4326-99C7-C7C6473C94CE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C-EA4B-4326-99C7-C7C6473C94CE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D-EA4B-4326-99C7-C7C6473C94CE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E-EA4B-4326-99C7-C7C6473C94CE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3F-EA4B-4326-99C7-C7C6473C94CE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0-EA4B-4326-99C7-C7C6473C94CE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1-EA4B-4326-99C7-C7C6473C94CE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2-EA4B-4326-99C7-C7C6473C94CE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3-EA4B-4326-99C7-C7C6473C94CE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4-EA4B-4326-99C7-C7C6473C94CE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5-EA4B-4326-99C7-C7C6473C94CE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6-EA4B-4326-99C7-C7C6473C94CE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7-EA4B-4326-99C7-C7C6473C94CE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8-EA4B-4326-99C7-C7C6473C94CE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9-EA4B-4326-99C7-C7C6473C94CE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A-EA4B-4326-99C7-C7C6473C94CE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B-EA4B-4326-99C7-C7C6473C94CE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C-EA4B-4326-99C7-C7C6473C94CE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D-EA4B-4326-99C7-C7C6473C94CE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E-EA4B-4326-99C7-C7C6473C94CE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4F-EA4B-4326-99C7-C7C6473C94CE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0-EA4B-4326-99C7-C7C6473C94CE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1-EA4B-4326-99C7-C7C6473C94CE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2-EA4B-4326-99C7-C7C6473C94CE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3-EA4B-4326-99C7-C7C6473C94CE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4-EA4B-4326-99C7-C7C6473C94CE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5-EA4B-4326-99C7-C7C6473C94CE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6-EA4B-4326-99C7-C7C6473C94CE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7-EA4B-4326-99C7-C7C6473C94CE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8-EA4B-4326-99C7-C7C6473C94CE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9-EA4B-4326-99C7-C7C6473C94CE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A-EA4B-4326-99C7-C7C6473C94CE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B-EA4B-4326-99C7-C7C6473C94CE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C-EA4B-4326-99C7-C7C6473C94CE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D-EA4B-4326-99C7-C7C6473C94CE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E-EA4B-4326-99C7-C7C6473C94CE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5F-EA4B-4326-99C7-C7C6473C94CE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0-EA4B-4326-99C7-C7C6473C94CE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1-EA4B-4326-99C7-C7C6473C94CE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2-EA4B-4326-99C7-C7C6473C94CE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3-EA4B-4326-99C7-C7C6473C94CE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4-EA4B-4326-99C7-C7C6473C94CE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5-EA4B-4326-99C7-C7C6473C94CE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6-EA4B-4326-99C7-C7C6473C94CE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7-EA4B-4326-99C7-C7C6473C94CE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8-EA4B-4326-99C7-C7C6473C94CE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9-EA4B-4326-99C7-C7C6473C94CE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A-EA4B-4326-99C7-C7C6473C94CE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B-EA4B-4326-99C7-C7C6473C94CE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C-EA4B-4326-99C7-C7C6473C94CE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D-EA4B-4326-99C7-C7C6473C94CE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E-EA4B-4326-99C7-C7C6473C94CE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6F-EA4B-4326-99C7-C7C6473C94CE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0-EA4B-4326-99C7-C7C6473C94CE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1-EA4B-4326-99C7-C7C6473C94CE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2-EA4B-4326-99C7-C7C6473C94CE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3-EA4B-4326-99C7-C7C6473C94CE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4-EA4B-4326-99C7-C7C6473C94CE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5-EA4B-4326-99C7-C7C6473C94CE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6-EA4B-4326-99C7-C7C6473C94CE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7-EA4B-4326-99C7-C7C6473C94CE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8-EA4B-4326-99C7-C7C6473C94CE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9-EA4B-4326-99C7-C7C6473C94CE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A-EA4B-4326-99C7-C7C6473C94CE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B-EA4B-4326-99C7-C7C6473C94CE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C-EA4B-4326-99C7-C7C6473C94CE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D-EA4B-4326-99C7-C7C6473C94CE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E-EA4B-4326-99C7-C7C6473C94CE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7F-EA4B-4326-99C7-C7C6473C94CE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0-EA4B-4326-99C7-C7C6473C94CE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1-EA4B-4326-99C7-C7C6473C94CE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2-EA4B-4326-99C7-C7C6473C94CE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3-EA4B-4326-99C7-C7C6473C94CE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4-EA4B-4326-99C7-C7C6473C94CE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5-EA4B-4326-99C7-C7C6473C94CE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6-EA4B-4326-99C7-C7C6473C94CE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7-EA4B-4326-99C7-C7C6473C94CE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8-EA4B-4326-99C7-C7C6473C94CE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9-EA4B-4326-99C7-C7C6473C94CE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A-EA4B-4326-99C7-C7C6473C94CE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B-EA4B-4326-99C7-C7C6473C94CE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C-EA4B-4326-99C7-C7C6473C94CE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D-EA4B-4326-99C7-C7C6473C94CE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E-EA4B-4326-99C7-C7C6473C94CE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8F-EA4B-4326-99C7-C7C6473C94CE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0-EA4B-4326-99C7-C7C6473C94CE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1-EA4B-4326-99C7-C7C6473C94CE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2-EA4B-4326-99C7-C7C6473C94CE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3-EA4B-4326-99C7-C7C6473C94CE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4-EA4B-4326-99C7-C7C6473C94CE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5-EA4B-4326-99C7-C7C6473C94CE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6-EA4B-4326-99C7-C7C6473C94CE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7-EA4B-4326-99C7-C7C6473C94CE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8-EA4B-4326-99C7-C7C6473C94CE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9-EA4B-4326-99C7-C7C6473C94CE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A-EA4B-4326-99C7-C7C6473C94CE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B-EA4B-4326-99C7-C7C6473C94CE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C-EA4B-4326-99C7-C7C6473C94CE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D-EA4B-4326-99C7-C7C6473C94CE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E-EA4B-4326-99C7-C7C6473C94CE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9F-EA4B-4326-99C7-C7C6473C94CE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0-EA4B-4326-99C7-C7C6473C94CE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1-EA4B-4326-99C7-C7C6473C94CE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2-EA4B-4326-99C7-C7C6473C94CE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3-EA4B-4326-99C7-C7C6473C94CE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4-EA4B-4326-99C7-C7C6473C94CE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5-EA4B-4326-99C7-C7C6473C94CE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6-EA4B-4326-99C7-C7C6473C94CE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7-EA4B-4326-99C7-C7C6473C94CE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8-EA4B-4326-99C7-C7C6473C94CE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9-EA4B-4326-99C7-C7C6473C94CE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A-EA4B-4326-99C7-C7C6473C94CE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B-EA4B-4326-99C7-C7C6473C94CE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C-EA4B-4326-99C7-C7C6473C94CE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D-EA4B-4326-99C7-C7C6473C94CE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E-EA4B-4326-99C7-C7C6473C94CE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AF-EA4B-4326-99C7-C7C6473C94CE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0-EA4B-4326-99C7-C7C6473C94CE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1-EA4B-4326-99C7-C7C6473C94CE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2-EA4B-4326-99C7-C7C6473C94CE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3-EA4B-4326-99C7-C7C6473C94CE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4-EA4B-4326-99C7-C7C6473C94CE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5-EA4B-4326-99C7-C7C6473C94CE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6-EA4B-4326-99C7-C7C6473C94CE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7-EA4B-4326-99C7-C7C6473C94CE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8-EA4B-4326-99C7-C7C6473C94CE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9-EA4B-4326-99C7-C7C6473C94CE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A-EA4B-4326-99C7-C7C6473C94CE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B-EA4B-4326-99C7-C7C6473C94CE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C-EA4B-4326-99C7-C7C6473C94CE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D-EA4B-4326-99C7-C7C6473C94CE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E-EA4B-4326-99C7-C7C6473C94CE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BF-EA4B-4326-99C7-C7C6473C94CE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0-EA4B-4326-99C7-C7C6473C94CE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1-EA4B-4326-99C7-C7C6473C94CE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2-EA4B-4326-99C7-C7C6473C94CE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3-EA4B-4326-99C7-C7C6473C94CE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4-EA4B-4326-99C7-C7C6473C94CE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5-EA4B-4326-99C7-C7C6473C94CE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6-EA4B-4326-99C7-C7C6473C94CE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7-EA4B-4326-99C7-C7C6473C94CE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8-EA4B-4326-99C7-C7C6473C94CE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9-EA4B-4326-99C7-C7C6473C94CE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A-EA4B-4326-99C7-C7C6473C94CE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B-EA4B-4326-99C7-C7C6473C94CE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C-EA4B-4326-99C7-C7C6473C94CE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D-EA4B-4326-99C7-C7C6473C94CE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E-EA4B-4326-99C7-C7C6473C94CE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CF-EA4B-4326-99C7-C7C6473C94CE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0-EA4B-4326-99C7-C7C6473C94CE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1-EA4B-4326-99C7-C7C6473C94CE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2-EA4B-4326-99C7-C7C6473C94CE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3-EA4B-4326-99C7-C7C6473C94CE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4-EA4B-4326-99C7-C7C6473C94CE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5-EA4B-4326-99C7-C7C6473C94CE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6-EA4B-4326-99C7-C7C6473C94CE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7-EA4B-4326-99C7-C7C6473C94CE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8-EA4B-4326-99C7-C7C6473C94CE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9-EA4B-4326-99C7-C7C6473C94CE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A-EA4B-4326-99C7-C7C6473C94CE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B-EA4B-4326-99C7-C7C6473C94CE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C-EA4B-4326-99C7-C7C6473C94CE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D-EA4B-4326-99C7-C7C6473C94CE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E-EA4B-4326-99C7-C7C6473C94CE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DF-EA4B-4326-99C7-C7C6473C94CE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0-EA4B-4326-99C7-C7C6473C94CE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1-EA4B-4326-99C7-C7C6473C94CE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2-EA4B-4326-99C7-C7C6473C94CE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3-EA4B-4326-99C7-C7C6473C94CE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4-EA4B-4326-99C7-C7C6473C94CE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5-EA4B-4326-99C7-C7C6473C94CE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6-EA4B-4326-99C7-C7C6473C94CE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7-EA4B-4326-99C7-C7C6473C94CE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8-EA4B-4326-99C7-C7C6473C94CE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9-EA4B-4326-99C7-C7C6473C94CE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A-EA4B-4326-99C7-C7C6473C94CE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B-EA4B-4326-99C7-C7C6473C94CE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C-EA4B-4326-99C7-C7C6473C94CE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D-EA4B-4326-99C7-C7C6473C94CE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E-EA4B-4326-99C7-C7C6473C94CE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EF-EA4B-4326-99C7-C7C6473C94CE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0-EA4B-4326-99C7-C7C6473C94CE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1-EA4B-4326-99C7-C7C6473C94CE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2-EA4B-4326-99C7-C7C6473C94CE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3-EA4B-4326-99C7-C7C6473C94CE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4-EA4B-4326-99C7-C7C6473C94CE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5-EA4B-4326-99C7-C7C6473C94CE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6-EA4B-4326-99C7-C7C6473C94CE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7-EA4B-4326-99C7-C7C6473C94CE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8-EA4B-4326-99C7-C7C6473C94CE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9-EA4B-4326-99C7-C7C6473C94CE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A-EA4B-4326-99C7-C7C6473C94CE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B-EA4B-4326-99C7-C7C6473C94CE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C-EA4B-4326-99C7-C7C6473C94CE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D-EA4B-4326-99C7-C7C6473C94CE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E-EA4B-4326-99C7-C7C6473C94CE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1FF-EA4B-4326-99C7-C7C6473C94CE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0-EA4B-4326-99C7-C7C6473C94CE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1-EA4B-4326-99C7-C7C6473C94CE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2-EA4B-4326-99C7-C7C6473C94CE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3-EA4B-4326-99C7-C7C6473C94CE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4-EA4B-4326-99C7-C7C6473C94CE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5-EA4B-4326-99C7-C7C6473C94CE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6-EA4B-4326-99C7-C7C6473C94CE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7-EA4B-4326-99C7-C7C6473C94CE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8-EA4B-4326-99C7-C7C6473C94CE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9-EA4B-4326-99C7-C7C6473C94CE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A-EA4B-4326-99C7-C7C6473C94CE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B-EA4B-4326-99C7-C7C6473C94CE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C-EA4B-4326-99C7-C7C6473C94CE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D-EA4B-4326-99C7-C7C6473C94CE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E-EA4B-4326-99C7-C7C6473C94CE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0F-EA4B-4326-99C7-C7C6473C94CE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0-EA4B-4326-99C7-C7C6473C94CE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1-EA4B-4326-99C7-C7C6473C94CE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2-EA4B-4326-99C7-C7C6473C94CE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3-EA4B-4326-99C7-C7C6473C94CE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4-EA4B-4326-99C7-C7C6473C94CE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5-EA4B-4326-99C7-C7C6473C94CE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6-EA4B-4326-99C7-C7C6473C94CE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7-EA4B-4326-99C7-C7C6473C94CE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8-EA4B-4326-99C7-C7C6473C94CE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9-EA4B-4326-99C7-C7C6473C94CE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A-EA4B-4326-99C7-C7C6473C94CE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B-EA4B-4326-99C7-C7C6473C94CE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C-EA4B-4326-99C7-C7C6473C94CE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D-EA4B-4326-99C7-C7C6473C94CE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E-EA4B-4326-99C7-C7C6473C94CE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1F-EA4B-4326-99C7-C7C6473C94CE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0-EA4B-4326-99C7-C7C6473C94CE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1-EA4B-4326-99C7-C7C6473C94CE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2-EA4B-4326-99C7-C7C6473C94CE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3-EA4B-4326-99C7-C7C6473C94CE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4-EA4B-4326-99C7-C7C6473C94CE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5-EA4B-4326-99C7-C7C6473C94CE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6-EA4B-4326-99C7-C7C6473C94CE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7-EA4B-4326-99C7-C7C6473C94CE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8-EA4B-4326-99C7-C7C6473C94CE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9-EA4B-4326-99C7-C7C6473C94CE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A-EA4B-4326-99C7-C7C6473C94CE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B-EA4B-4326-99C7-C7C6473C94CE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C-EA4B-4326-99C7-C7C6473C94CE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D-EA4B-4326-99C7-C7C6473C94CE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E-EA4B-4326-99C7-C7C6473C94CE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2F-EA4B-4326-99C7-C7C6473C94CE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0-EA4B-4326-99C7-C7C6473C94CE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1-EA4B-4326-99C7-C7C6473C94CE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2-EA4B-4326-99C7-C7C6473C94CE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3-EA4B-4326-99C7-C7C6473C94CE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4-EA4B-4326-99C7-C7C6473C94CE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5-EA4B-4326-99C7-C7C6473C94CE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6-EA4B-4326-99C7-C7C6473C94CE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7-EA4B-4326-99C7-C7C6473C94CE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8-EA4B-4326-99C7-C7C6473C94CE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9-EA4B-4326-99C7-C7C6473C94CE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A-EA4B-4326-99C7-C7C6473C94CE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B-EA4B-4326-99C7-C7C6473C94CE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C-EA4B-4326-99C7-C7C6473C94CE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D-EA4B-4326-99C7-C7C6473C94CE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E-EA4B-4326-99C7-C7C6473C94CE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3F-EA4B-4326-99C7-C7C6473C94CE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0-EA4B-4326-99C7-C7C6473C94CE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1-EA4B-4326-99C7-C7C6473C94CE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2-EA4B-4326-99C7-C7C6473C94CE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3-EA4B-4326-99C7-C7C6473C94CE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4-EA4B-4326-99C7-C7C6473C94CE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5-EA4B-4326-99C7-C7C6473C94CE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6-EA4B-4326-99C7-C7C6473C94CE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7-EA4B-4326-99C7-C7C6473C94CE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8-EA4B-4326-99C7-C7C6473C94CE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9-EA4B-4326-99C7-C7C6473C94CE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A-EA4B-4326-99C7-C7C6473C94CE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B-EA4B-4326-99C7-C7C6473C94CE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C-EA4B-4326-99C7-C7C6473C94CE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D-EA4B-4326-99C7-C7C6473C94CE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E-EA4B-4326-99C7-C7C6473C94CE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4F-EA4B-4326-99C7-C7C6473C94CE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0-EA4B-4326-99C7-C7C6473C94CE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1-EA4B-4326-99C7-C7C6473C94CE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2-EA4B-4326-99C7-C7C6473C94CE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3-EA4B-4326-99C7-C7C6473C94CE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4-EA4B-4326-99C7-C7C6473C94CE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5-EA4B-4326-99C7-C7C6473C94CE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6-EA4B-4326-99C7-C7C6473C94CE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7-EA4B-4326-99C7-C7C6473C94CE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8-EA4B-4326-99C7-C7C6473C94CE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9-EA4B-4326-99C7-C7C6473C94CE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A-EA4B-4326-99C7-C7C6473C94CE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B-EA4B-4326-99C7-C7C6473C94CE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C-EA4B-4326-99C7-C7C6473C94CE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D-EA4B-4326-99C7-C7C6473C94CE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E-EA4B-4326-99C7-C7C6473C94CE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5F-EA4B-4326-99C7-C7C6473C94CE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0-EA4B-4326-99C7-C7C6473C94CE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1-EA4B-4326-99C7-C7C6473C94CE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2-EA4B-4326-99C7-C7C6473C94CE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3-EA4B-4326-99C7-C7C6473C94CE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4-EA4B-4326-99C7-C7C6473C94CE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5-EA4B-4326-99C7-C7C6473C94CE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6-EA4B-4326-99C7-C7C6473C94CE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7-EA4B-4326-99C7-C7C6473C94CE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8-EA4B-4326-99C7-C7C6473C94CE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9-EA4B-4326-99C7-C7C6473C94CE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A-EA4B-4326-99C7-C7C6473C94CE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B-EA4B-4326-99C7-C7C6473C94CE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C-EA4B-4326-99C7-C7C6473C94CE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D-EA4B-4326-99C7-C7C6473C94CE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E-EA4B-4326-99C7-C7C6473C94CE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6F-EA4B-4326-99C7-C7C6473C94CE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0-EA4B-4326-99C7-C7C6473C94CE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1-EA4B-4326-99C7-C7C6473C94CE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2-EA4B-4326-99C7-C7C6473C94CE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3-EA4B-4326-99C7-C7C6473C94CE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4-EA4B-4326-99C7-C7C6473C94CE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5-EA4B-4326-99C7-C7C6473C94CE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6-EA4B-4326-99C7-C7C6473C94CE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7-EA4B-4326-99C7-C7C6473C94CE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8-EA4B-4326-99C7-C7C6473C94CE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9-EA4B-4326-99C7-C7C6473C94CE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A-EA4B-4326-99C7-C7C6473C94CE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B-EA4B-4326-99C7-C7C6473C94CE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C-EA4B-4326-99C7-C7C6473C94CE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D-EA4B-4326-99C7-C7C6473C94CE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E-EA4B-4326-99C7-C7C6473C94CE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7F-EA4B-4326-99C7-C7C6473C94CE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0-EA4B-4326-99C7-C7C6473C94CE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1-EA4B-4326-99C7-C7C6473C94CE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2-EA4B-4326-99C7-C7C6473C94CE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3-EA4B-4326-99C7-C7C6473C94CE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4-EA4B-4326-99C7-C7C6473C94CE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5-EA4B-4326-99C7-C7C6473C94CE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6-EA4B-4326-99C7-C7C6473C94CE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7-EA4B-4326-99C7-C7C6473C94CE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8-EA4B-4326-99C7-C7C6473C94CE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9-EA4B-4326-99C7-C7C6473C94CE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A-EA4B-4326-99C7-C7C6473C94CE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B-EA4B-4326-99C7-C7C6473C94CE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C-EA4B-4326-99C7-C7C6473C94CE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D-EA4B-4326-99C7-C7C6473C94CE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E-EA4B-4326-99C7-C7C6473C94CE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8F-EA4B-4326-99C7-C7C6473C94CE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0-EA4B-4326-99C7-C7C6473C94CE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1-EA4B-4326-99C7-C7C6473C94CE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2-EA4B-4326-99C7-C7C6473C94CE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3-EA4B-4326-99C7-C7C6473C94CE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4-EA4B-4326-99C7-C7C6473C94CE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5-EA4B-4326-99C7-C7C6473C94CE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6-EA4B-4326-99C7-C7C6473C94CE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7-EA4B-4326-99C7-C7C6473C94CE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8-EA4B-4326-99C7-C7C6473C94CE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9-EA4B-4326-99C7-C7C6473C94CE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A-EA4B-4326-99C7-C7C6473C94CE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B-EA4B-4326-99C7-C7C6473C94CE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C-EA4B-4326-99C7-C7C6473C94CE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D-EA4B-4326-99C7-C7C6473C94CE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E-EA4B-4326-99C7-C7C6473C94CE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9F-EA4B-4326-99C7-C7C6473C94CE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0-EA4B-4326-99C7-C7C6473C94CE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1-EA4B-4326-99C7-C7C6473C94CE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2-EA4B-4326-99C7-C7C6473C94CE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3-EA4B-4326-99C7-C7C6473C94CE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4-EA4B-4326-99C7-C7C6473C94CE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5-EA4B-4326-99C7-C7C6473C94CE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6-EA4B-4326-99C7-C7C6473C94CE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7-EA4B-4326-99C7-C7C6473C94CE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8-EA4B-4326-99C7-C7C6473C94CE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9-EA4B-4326-99C7-C7C6473C94CE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A-EA4B-4326-99C7-C7C6473C94CE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B-EA4B-4326-99C7-C7C6473C94CE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C-EA4B-4326-99C7-C7C6473C94CE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D-EA4B-4326-99C7-C7C6473C94CE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E-EA4B-4326-99C7-C7C6473C94CE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AF-EA4B-4326-99C7-C7C6473C94CE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0-EA4B-4326-99C7-C7C6473C94CE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1-EA4B-4326-99C7-C7C6473C94CE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2-EA4B-4326-99C7-C7C6473C94CE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3-EA4B-4326-99C7-C7C6473C94CE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4-EA4B-4326-99C7-C7C6473C94CE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5-EA4B-4326-99C7-C7C6473C94CE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6-EA4B-4326-99C7-C7C6473C94CE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7-EA4B-4326-99C7-C7C6473C94CE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8-EA4B-4326-99C7-C7C6473C94CE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9-EA4B-4326-99C7-C7C6473C94CE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A-EA4B-4326-99C7-C7C6473C94CE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B-EA4B-4326-99C7-C7C6473C94CE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C-EA4B-4326-99C7-C7C6473C94CE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D-EA4B-4326-99C7-C7C6473C94CE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E-EA4B-4326-99C7-C7C6473C94CE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BF-EA4B-4326-99C7-C7C6473C94CE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0-EA4B-4326-99C7-C7C6473C94CE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1-EA4B-4326-99C7-C7C6473C94CE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2-EA4B-4326-99C7-C7C6473C94CE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3-EA4B-4326-99C7-C7C6473C94CE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4-EA4B-4326-99C7-C7C6473C94CE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5-EA4B-4326-99C7-C7C6473C94CE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6-EA4B-4326-99C7-C7C6473C94CE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7-EA4B-4326-99C7-C7C6473C94CE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8-EA4B-4326-99C7-C7C6473C94CE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9-EA4B-4326-99C7-C7C6473C94CE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A-EA4B-4326-99C7-C7C6473C94CE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B-EA4B-4326-99C7-C7C6473C94CE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C-EA4B-4326-99C7-C7C6473C94CE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D-EA4B-4326-99C7-C7C6473C94CE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E-EA4B-4326-99C7-C7C6473C94CE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CF-EA4B-4326-99C7-C7C6473C94CE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0-EA4B-4326-99C7-C7C6473C94CE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1-EA4B-4326-99C7-C7C6473C94CE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2-EA4B-4326-99C7-C7C6473C94CE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3-EA4B-4326-99C7-C7C6473C94CE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4-EA4B-4326-99C7-C7C6473C94CE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5-EA4B-4326-99C7-C7C6473C94CE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6-EA4B-4326-99C7-C7C6473C94CE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7-EA4B-4326-99C7-C7C6473C94CE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8-EA4B-4326-99C7-C7C6473C94CE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9-EA4B-4326-99C7-C7C6473C94CE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A-EA4B-4326-99C7-C7C6473C94CE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B-EA4B-4326-99C7-C7C6473C94CE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C-EA4B-4326-99C7-C7C6473C94CE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D-EA4B-4326-99C7-C7C6473C94CE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E-EA4B-4326-99C7-C7C6473C94CE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DF-EA4B-4326-99C7-C7C6473C94CE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0-EA4B-4326-99C7-C7C6473C94CE}"/>
                </c:ext>
              </c:extLst>
            </c:dLbl>
            <c:dLbl>
              <c:idx val="8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1-EA4B-4326-99C7-C7C6473C94CE}"/>
                </c:ext>
              </c:extLst>
            </c:dLbl>
            <c:dLbl>
              <c:idx val="8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2-EA4B-4326-99C7-C7C6473C94CE}"/>
                </c:ext>
              </c:extLst>
            </c:dLbl>
            <c:dLbl>
              <c:idx val="8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3-EA4B-4326-99C7-C7C6473C94CE}"/>
                </c:ext>
              </c:extLst>
            </c:dLbl>
            <c:dLbl>
              <c:idx val="8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4-EA4B-4326-99C7-C7C6473C94CE}"/>
                </c:ext>
              </c:extLst>
            </c:dLbl>
            <c:dLbl>
              <c:idx val="8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5-EA4B-4326-99C7-C7C6473C94CE}"/>
                </c:ext>
              </c:extLst>
            </c:dLbl>
            <c:dLbl>
              <c:idx val="8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6-EA4B-4326-99C7-C7C6473C94CE}"/>
                </c:ext>
              </c:extLst>
            </c:dLbl>
            <c:dLbl>
              <c:idx val="8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7-EA4B-4326-99C7-C7C6473C94CE}"/>
                </c:ext>
              </c:extLst>
            </c:dLbl>
            <c:dLbl>
              <c:idx val="8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8-EA4B-4326-99C7-C7C6473C94CE}"/>
                </c:ext>
              </c:extLst>
            </c:dLbl>
            <c:dLbl>
              <c:idx val="8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9-EA4B-4326-99C7-C7C6473C94CE}"/>
                </c:ext>
              </c:extLst>
            </c:dLbl>
            <c:dLbl>
              <c:idx val="8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A-EA4B-4326-99C7-C7C6473C94CE}"/>
                </c:ext>
              </c:extLst>
            </c:dLbl>
            <c:dLbl>
              <c:idx val="8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B-EA4B-4326-99C7-C7C6473C94CE}"/>
                </c:ext>
              </c:extLst>
            </c:dLbl>
            <c:dLbl>
              <c:idx val="8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C-EA4B-4326-99C7-C7C6473C94CE}"/>
                </c:ext>
              </c:extLst>
            </c:dLbl>
            <c:dLbl>
              <c:idx val="8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D-EA4B-4326-99C7-C7C6473C94CE}"/>
                </c:ext>
              </c:extLst>
            </c:dLbl>
            <c:dLbl>
              <c:idx val="8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E-EA4B-4326-99C7-C7C6473C94CE}"/>
                </c:ext>
              </c:extLst>
            </c:dLbl>
            <c:dLbl>
              <c:idx val="8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EF-EA4B-4326-99C7-C7C6473C94CE}"/>
                </c:ext>
              </c:extLst>
            </c:dLbl>
            <c:dLbl>
              <c:idx val="8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0-EA4B-4326-99C7-C7C6473C94CE}"/>
                </c:ext>
              </c:extLst>
            </c:dLbl>
            <c:dLbl>
              <c:idx val="8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1-EA4B-4326-99C7-C7C6473C94CE}"/>
                </c:ext>
              </c:extLst>
            </c:dLbl>
            <c:dLbl>
              <c:idx val="8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2-EA4B-4326-99C7-C7C6473C94CE}"/>
                </c:ext>
              </c:extLst>
            </c:dLbl>
            <c:dLbl>
              <c:idx val="8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3-EA4B-4326-99C7-C7C6473C94CE}"/>
                </c:ext>
              </c:extLst>
            </c:dLbl>
            <c:dLbl>
              <c:idx val="8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4-EA4B-4326-99C7-C7C6473C94CE}"/>
                </c:ext>
              </c:extLst>
            </c:dLbl>
            <c:dLbl>
              <c:idx val="8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5-EA4B-4326-99C7-C7C6473C94CE}"/>
                </c:ext>
              </c:extLst>
            </c:dLbl>
            <c:dLbl>
              <c:idx val="8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6-EA4B-4326-99C7-C7C6473C94CE}"/>
                </c:ext>
              </c:extLst>
            </c:dLbl>
            <c:dLbl>
              <c:idx val="8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7-EA4B-4326-99C7-C7C6473C94CE}"/>
                </c:ext>
              </c:extLst>
            </c:dLbl>
            <c:dLbl>
              <c:idx val="8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8-EA4B-4326-99C7-C7C6473C94CE}"/>
                </c:ext>
              </c:extLst>
            </c:dLbl>
            <c:dLbl>
              <c:idx val="8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9-EA4B-4326-99C7-C7C6473C94CE}"/>
                </c:ext>
              </c:extLst>
            </c:dLbl>
            <c:dLbl>
              <c:idx val="8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A-EA4B-4326-99C7-C7C6473C94CE}"/>
                </c:ext>
              </c:extLst>
            </c:dLbl>
            <c:dLbl>
              <c:idx val="8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B-EA4B-4326-99C7-C7C6473C94CE}"/>
                </c:ext>
              </c:extLst>
            </c:dLbl>
            <c:dLbl>
              <c:idx val="8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C-EA4B-4326-99C7-C7C6473C94CE}"/>
                </c:ext>
              </c:extLst>
            </c:dLbl>
            <c:dLbl>
              <c:idx val="8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D-EA4B-4326-99C7-C7C6473C94CE}"/>
                </c:ext>
              </c:extLst>
            </c:dLbl>
            <c:dLbl>
              <c:idx val="8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E-EA4B-4326-99C7-C7C6473C94CE}"/>
                </c:ext>
              </c:extLst>
            </c:dLbl>
            <c:dLbl>
              <c:idx val="8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2FF-EA4B-4326-99C7-C7C6473C94CE}"/>
                </c:ext>
              </c:extLst>
            </c:dLbl>
            <c:dLbl>
              <c:idx val="8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0-EA4B-4326-99C7-C7C6473C94CE}"/>
                </c:ext>
              </c:extLst>
            </c:dLbl>
            <c:dLbl>
              <c:idx val="8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1-EA4B-4326-99C7-C7C6473C94CE}"/>
                </c:ext>
              </c:extLst>
            </c:dLbl>
            <c:dLbl>
              <c:idx val="8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2-EA4B-4326-99C7-C7C6473C94CE}"/>
                </c:ext>
              </c:extLst>
            </c:dLbl>
            <c:dLbl>
              <c:idx val="8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3-EA4B-4326-99C7-C7C6473C94CE}"/>
                </c:ext>
              </c:extLst>
            </c:dLbl>
            <c:dLbl>
              <c:idx val="8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4-EA4B-4326-99C7-C7C6473C94CE}"/>
                </c:ext>
              </c:extLst>
            </c:dLbl>
            <c:dLbl>
              <c:idx val="8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5-EA4B-4326-99C7-C7C6473C94CE}"/>
                </c:ext>
              </c:extLst>
            </c:dLbl>
            <c:dLbl>
              <c:idx val="8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6-EA4B-4326-99C7-C7C6473C94CE}"/>
                </c:ext>
              </c:extLst>
            </c:dLbl>
            <c:dLbl>
              <c:idx val="8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7-EA4B-4326-99C7-C7C6473C94CE}"/>
                </c:ext>
              </c:extLst>
            </c:dLbl>
            <c:dLbl>
              <c:idx val="8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8-EA4B-4326-99C7-C7C6473C94CE}"/>
                </c:ext>
              </c:extLst>
            </c:dLbl>
            <c:dLbl>
              <c:idx val="8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9-EA4B-4326-99C7-C7C6473C94CE}"/>
                </c:ext>
              </c:extLst>
            </c:dLbl>
            <c:dLbl>
              <c:idx val="8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A-EA4B-4326-99C7-C7C6473C94CE}"/>
                </c:ext>
              </c:extLst>
            </c:dLbl>
            <c:dLbl>
              <c:idx val="8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B-EA4B-4326-99C7-C7C6473C94CE}"/>
                </c:ext>
              </c:extLst>
            </c:dLbl>
            <c:dLbl>
              <c:idx val="8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C-EA4B-4326-99C7-C7C6473C94CE}"/>
                </c:ext>
              </c:extLst>
            </c:dLbl>
            <c:dLbl>
              <c:idx val="8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D-EA4B-4326-99C7-C7C6473C94CE}"/>
                </c:ext>
              </c:extLst>
            </c:dLbl>
            <c:dLbl>
              <c:idx val="8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E-EA4B-4326-99C7-C7C6473C94CE}"/>
                </c:ext>
              </c:extLst>
            </c:dLbl>
            <c:dLbl>
              <c:idx val="8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0F-EA4B-4326-99C7-C7C6473C94CE}"/>
                </c:ext>
              </c:extLst>
            </c:dLbl>
            <c:dLbl>
              <c:idx val="8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0-EA4B-4326-99C7-C7C6473C94CE}"/>
                </c:ext>
              </c:extLst>
            </c:dLbl>
            <c:dLbl>
              <c:idx val="8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1-EA4B-4326-99C7-C7C6473C94CE}"/>
                </c:ext>
              </c:extLst>
            </c:dLbl>
            <c:dLbl>
              <c:idx val="8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2-EA4B-4326-99C7-C7C6473C94CE}"/>
                </c:ext>
              </c:extLst>
            </c:dLbl>
            <c:dLbl>
              <c:idx val="8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3-EA4B-4326-99C7-C7C6473C94CE}"/>
                </c:ext>
              </c:extLst>
            </c:dLbl>
            <c:dLbl>
              <c:idx val="8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4-EA4B-4326-99C7-C7C6473C94CE}"/>
                </c:ext>
              </c:extLst>
            </c:dLbl>
            <c:dLbl>
              <c:idx val="8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5-EA4B-4326-99C7-C7C6473C94CE}"/>
                </c:ext>
              </c:extLst>
            </c:dLbl>
            <c:dLbl>
              <c:idx val="8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6-EA4B-4326-99C7-C7C6473C94CE}"/>
                </c:ext>
              </c:extLst>
            </c:dLbl>
            <c:dLbl>
              <c:idx val="8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7-EA4B-4326-99C7-C7C6473C94CE}"/>
                </c:ext>
              </c:extLst>
            </c:dLbl>
            <c:dLbl>
              <c:idx val="8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8-EA4B-4326-99C7-C7C6473C94CE}"/>
                </c:ext>
              </c:extLst>
            </c:dLbl>
            <c:dLbl>
              <c:idx val="8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9-EA4B-4326-99C7-C7C6473C94CE}"/>
                </c:ext>
              </c:extLst>
            </c:dLbl>
            <c:dLbl>
              <c:idx val="8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A-EA4B-4326-99C7-C7C6473C94CE}"/>
                </c:ext>
              </c:extLst>
            </c:dLbl>
            <c:dLbl>
              <c:idx val="8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B-EA4B-4326-99C7-C7C6473C94CE}"/>
                </c:ext>
              </c:extLst>
            </c:dLbl>
            <c:dLbl>
              <c:idx val="8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C-EA4B-4326-99C7-C7C6473C94CE}"/>
                </c:ext>
              </c:extLst>
            </c:dLbl>
            <c:dLbl>
              <c:idx val="8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D-EA4B-4326-99C7-C7C6473C94CE}"/>
                </c:ext>
              </c:extLst>
            </c:dLbl>
            <c:dLbl>
              <c:idx val="8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E-EA4B-4326-99C7-C7C6473C94CE}"/>
                </c:ext>
              </c:extLst>
            </c:dLbl>
            <c:dLbl>
              <c:idx val="8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1F-EA4B-4326-99C7-C7C6473C94CE}"/>
                </c:ext>
              </c:extLst>
            </c:dLbl>
            <c:dLbl>
              <c:idx val="9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0-EA4B-4326-99C7-C7C6473C94CE}"/>
                </c:ext>
              </c:extLst>
            </c:dLbl>
            <c:dLbl>
              <c:idx val="9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1-EA4B-4326-99C7-C7C6473C94CE}"/>
                </c:ext>
              </c:extLst>
            </c:dLbl>
            <c:dLbl>
              <c:idx val="9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2-EA4B-4326-99C7-C7C6473C94CE}"/>
                </c:ext>
              </c:extLst>
            </c:dLbl>
            <c:dLbl>
              <c:idx val="9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3-EA4B-4326-99C7-C7C6473C94CE}"/>
                </c:ext>
              </c:extLst>
            </c:dLbl>
            <c:dLbl>
              <c:idx val="9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4-EA4B-4326-99C7-C7C6473C94CE}"/>
                </c:ext>
              </c:extLst>
            </c:dLbl>
            <c:dLbl>
              <c:idx val="9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5-EA4B-4326-99C7-C7C6473C94CE}"/>
                </c:ext>
              </c:extLst>
            </c:dLbl>
            <c:dLbl>
              <c:idx val="9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6-EA4B-4326-99C7-C7C6473C94CE}"/>
                </c:ext>
              </c:extLst>
            </c:dLbl>
            <c:dLbl>
              <c:idx val="9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7-EA4B-4326-99C7-C7C6473C94CE}"/>
                </c:ext>
              </c:extLst>
            </c:dLbl>
            <c:dLbl>
              <c:idx val="9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8-EA4B-4326-99C7-C7C6473C94CE}"/>
                </c:ext>
              </c:extLst>
            </c:dLbl>
            <c:dLbl>
              <c:idx val="9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9-EA4B-4326-99C7-C7C6473C94CE}"/>
                </c:ext>
              </c:extLst>
            </c:dLbl>
            <c:dLbl>
              <c:idx val="9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A-EA4B-4326-99C7-C7C6473C94CE}"/>
                </c:ext>
              </c:extLst>
            </c:dLbl>
            <c:dLbl>
              <c:idx val="9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B-EA4B-4326-99C7-C7C6473C94CE}"/>
                </c:ext>
              </c:extLst>
            </c:dLbl>
            <c:dLbl>
              <c:idx val="9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C-EA4B-4326-99C7-C7C6473C94CE}"/>
                </c:ext>
              </c:extLst>
            </c:dLbl>
            <c:dLbl>
              <c:idx val="9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D-EA4B-4326-99C7-C7C6473C94CE}"/>
                </c:ext>
              </c:extLst>
            </c:dLbl>
            <c:dLbl>
              <c:idx val="9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E-EA4B-4326-99C7-C7C6473C94CE}"/>
                </c:ext>
              </c:extLst>
            </c:dLbl>
            <c:dLbl>
              <c:idx val="9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2F-EA4B-4326-99C7-C7C6473C94CE}"/>
                </c:ext>
              </c:extLst>
            </c:dLbl>
            <c:dLbl>
              <c:idx val="9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0-EA4B-4326-99C7-C7C6473C94CE}"/>
                </c:ext>
              </c:extLst>
            </c:dLbl>
            <c:dLbl>
              <c:idx val="9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1-EA4B-4326-99C7-C7C6473C94CE}"/>
                </c:ext>
              </c:extLst>
            </c:dLbl>
            <c:dLbl>
              <c:idx val="9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2-EA4B-4326-99C7-C7C6473C94CE}"/>
                </c:ext>
              </c:extLst>
            </c:dLbl>
            <c:dLbl>
              <c:idx val="9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3-EA4B-4326-99C7-C7C6473C94CE}"/>
                </c:ext>
              </c:extLst>
            </c:dLbl>
            <c:dLbl>
              <c:idx val="9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4-EA4B-4326-99C7-C7C6473C94CE}"/>
                </c:ext>
              </c:extLst>
            </c:dLbl>
            <c:dLbl>
              <c:idx val="9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5-EA4B-4326-99C7-C7C6473C94CE}"/>
                </c:ext>
              </c:extLst>
            </c:dLbl>
            <c:dLbl>
              <c:idx val="9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6-EA4B-4326-99C7-C7C6473C94CE}"/>
                </c:ext>
              </c:extLst>
            </c:dLbl>
            <c:dLbl>
              <c:idx val="9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7-EA4B-4326-99C7-C7C6473C94CE}"/>
                </c:ext>
              </c:extLst>
            </c:dLbl>
            <c:dLbl>
              <c:idx val="9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8-EA4B-4326-99C7-C7C6473C94CE}"/>
                </c:ext>
              </c:extLst>
            </c:dLbl>
            <c:dLbl>
              <c:idx val="9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9-EA4B-4326-99C7-C7C6473C94CE}"/>
                </c:ext>
              </c:extLst>
            </c:dLbl>
            <c:dLbl>
              <c:idx val="9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A-EA4B-4326-99C7-C7C6473C94CE}"/>
                </c:ext>
              </c:extLst>
            </c:dLbl>
            <c:dLbl>
              <c:idx val="9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B-EA4B-4326-99C7-C7C6473C94CE}"/>
                </c:ext>
              </c:extLst>
            </c:dLbl>
            <c:dLbl>
              <c:idx val="9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C-EA4B-4326-99C7-C7C6473C94CE}"/>
                </c:ext>
              </c:extLst>
            </c:dLbl>
            <c:dLbl>
              <c:idx val="9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D-EA4B-4326-99C7-C7C6473C94CE}"/>
                </c:ext>
              </c:extLst>
            </c:dLbl>
            <c:dLbl>
              <c:idx val="9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E-EA4B-4326-99C7-C7C6473C94CE}"/>
                </c:ext>
              </c:extLst>
            </c:dLbl>
            <c:dLbl>
              <c:idx val="9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3F-EA4B-4326-99C7-C7C6473C94CE}"/>
                </c:ext>
              </c:extLst>
            </c:dLbl>
            <c:dLbl>
              <c:idx val="9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0-EA4B-4326-99C7-C7C6473C94CE}"/>
                </c:ext>
              </c:extLst>
            </c:dLbl>
            <c:dLbl>
              <c:idx val="9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1-EA4B-4326-99C7-C7C6473C94CE}"/>
                </c:ext>
              </c:extLst>
            </c:dLbl>
            <c:dLbl>
              <c:idx val="9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2-EA4B-4326-99C7-C7C6473C94CE}"/>
                </c:ext>
              </c:extLst>
            </c:dLbl>
            <c:dLbl>
              <c:idx val="9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3-EA4B-4326-99C7-C7C6473C94CE}"/>
                </c:ext>
              </c:extLst>
            </c:dLbl>
            <c:dLbl>
              <c:idx val="9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4-EA4B-4326-99C7-C7C6473C94CE}"/>
                </c:ext>
              </c:extLst>
            </c:dLbl>
            <c:dLbl>
              <c:idx val="9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5-EA4B-4326-99C7-C7C6473C94CE}"/>
                </c:ext>
              </c:extLst>
            </c:dLbl>
            <c:dLbl>
              <c:idx val="9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6-EA4B-4326-99C7-C7C6473C94CE}"/>
                </c:ext>
              </c:extLst>
            </c:dLbl>
            <c:dLbl>
              <c:idx val="9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7-EA4B-4326-99C7-C7C6473C94CE}"/>
                </c:ext>
              </c:extLst>
            </c:dLbl>
            <c:dLbl>
              <c:idx val="9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8-EA4B-4326-99C7-C7C6473C94CE}"/>
                </c:ext>
              </c:extLst>
            </c:dLbl>
            <c:dLbl>
              <c:idx val="9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9-EA4B-4326-99C7-C7C6473C94CE}"/>
                </c:ext>
              </c:extLst>
            </c:dLbl>
            <c:dLbl>
              <c:idx val="9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A-EA4B-4326-99C7-C7C6473C94CE}"/>
                </c:ext>
              </c:extLst>
            </c:dLbl>
            <c:dLbl>
              <c:idx val="9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B-EA4B-4326-99C7-C7C6473C94CE}"/>
                </c:ext>
              </c:extLst>
            </c:dLbl>
            <c:dLbl>
              <c:idx val="9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C-EA4B-4326-99C7-C7C6473C94CE}"/>
                </c:ext>
              </c:extLst>
            </c:dLbl>
            <c:dLbl>
              <c:idx val="9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D-EA4B-4326-99C7-C7C6473C94CE}"/>
                </c:ext>
              </c:extLst>
            </c:dLbl>
            <c:dLbl>
              <c:idx val="9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E-EA4B-4326-99C7-C7C6473C94CE}"/>
                </c:ext>
              </c:extLst>
            </c:dLbl>
            <c:dLbl>
              <c:idx val="9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4F-EA4B-4326-99C7-C7C6473C94CE}"/>
                </c:ext>
              </c:extLst>
            </c:dLbl>
            <c:dLbl>
              <c:idx val="9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0-EA4B-4326-99C7-C7C6473C94CE}"/>
                </c:ext>
              </c:extLst>
            </c:dLbl>
            <c:dLbl>
              <c:idx val="9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1-EA4B-4326-99C7-C7C6473C94CE}"/>
                </c:ext>
              </c:extLst>
            </c:dLbl>
            <c:dLbl>
              <c:idx val="9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2-EA4B-4326-99C7-C7C6473C94CE}"/>
                </c:ext>
              </c:extLst>
            </c:dLbl>
            <c:dLbl>
              <c:idx val="9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3-EA4B-4326-99C7-C7C6473C94CE}"/>
                </c:ext>
              </c:extLst>
            </c:dLbl>
            <c:dLbl>
              <c:idx val="9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4-EA4B-4326-99C7-C7C6473C94CE}"/>
                </c:ext>
              </c:extLst>
            </c:dLbl>
            <c:dLbl>
              <c:idx val="9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5-EA4B-4326-99C7-C7C6473C94CE}"/>
                </c:ext>
              </c:extLst>
            </c:dLbl>
            <c:dLbl>
              <c:idx val="9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6-EA4B-4326-99C7-C7C6473C94CE}"/>
                </c:ext>
              </c:extLst>
            </c:dLbl>
            <c:dLbl>
              <c:idx val="9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7-EA4B-4326-99C7-C7C6473C94CE}"/>
                </c:ext>
              </c:extLst>
            </c:dLbl>
            <c:dLbl>
              <c:idx val="9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8-EA4B-4326-99C7-C7C6473C94CE}"/>
                </c:ext>
              </c:extLst>
            </c:dLbl>
            <c:dLbl>
              <c:idx val="9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9-EA4B-4326-99C7-C7C6473C94CE}"/>
                </c:ext>
              </c:extLst>
            </c:dLbl>
            <c:dLbl>
              <c:idx val="9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A-EA4B-4326-99C7-C7C6473C94CE}"/>
                </c:ext>
              </c:extLst>
            </c:dLbl>
            <c:dLbl>
              <c:idx val="9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B-EA4B-4326-99C7-C7C6473C94CE}"/>
                </c:ext>
              </c:extLst>
            </c:dLbl>
            <c:dLbl>
              <c:idx val="9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C-EA4B-4326-99C7-C7C6473C94CE}"/>
                </c:ext>
              </c:extLst>
            </c:dLbl>
            <c:dLbl>
              <c:idx val="9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D-EA4B-4326-99C7-C7C6473C94CE}"/>
                </c:ext>
              </c:extLst>
            </c:dLbl>
            <c:dLbl>
              <c:idx val="9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E-EA4B-4326-99C7-C7C6473C94CE}"/>
                </c:ext>
              </c:extLst>
            </c:dLbl>
            <c:dLbl>
              <c:idx val="9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5F-EA4B-4326-99C7-C7C6473C94CE}"/>
                </c:ext>
              </c:extLst>
            </c:dLbl>
            <c:dLbl>
              <c:idx val="9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0-EA4B-4326-99C7-C7C6473C94CE}"/>
                </c:ext>
              </c:extLst>
            </c:dLbl>
            <c:dLbl>
              <c:idx val="9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1-EA4B-4326-99C7-C7C6473C94CE}"/>
                </c:ext>
              </c:extLst>
            </c:dLbl>
            <c:dLbl>
              <c:idx val="9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2-EA4B-4326-99C7-C7C6473C94CE}"/>
                </c:ext>
              </c:extLst>
            </c:dLbl>
            <c:dLbl>
              <c:idx val="9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3-EA4B-4326-99C7-C7C6473C94CE}"/>
                </c:ext>
              </c:extLst>
            </c:dLbl>
            <c:dLbl>
              <c:idx val="9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4-EA4B-4326-99C7-C7C6473C94CE}"/>
                </c:ext>
              </c:extLst>
            </c:dLbl>
            <c:dLbl>
              <c:idx val="9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5-EA4B-4326-99C7-C7C6473C94CE}"/>
                </c:ext>
              </c:extLst>
            </c:dLbl>
            <c:dLbl>
              <c:idx val="9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6-EA4B-4326-99C7-C7C6473C94CE}"/>
                </c:ext>
              </c:extLst>
            </c:dLbl>
            <c:dLbl>
              <c:idx val="9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7-EA4B-4326-99C7-C7C6473C94CE}"/>
                </c:ext>
              </c:extLst>
            </c:dLbl>
            <c:dLbl>
              <c:idx val="9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8-EA4B-4326-99C7-C7C6473C94CE}"/>
                </c:ext>
              </c:extLst>
            </c:dLbl>
            <c:dLbl>
              <c:idx val="9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9-EA4B-4326-99C7-C7C6473C94CE}"/>
                </c:ext>
              </c:extLst>
            </c:dLbl>
            <c:dLbl>
              <c:idx val="9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A-EA4B-4326-99C7-C7C6473C94CE}"/>
                </c:ext>
              </c:extLst>
            </c:dLbl>
            <c:dLbl>
              <c:idx val="9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B-EA4B-4326-99C7-C7C6473C94CE}"/>
                </c:ext>
              </c:extLst>
            </c:dLbl>
            <c:dLbl>
              <c:idx val="9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C-EA4B-4326-99C7-C7C6473C94CE}"/>
                </c:ext>
              </c:extLst>
            </c:dLbl>
            <c:dLbl>
              <c:idx val="9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D-EA4B-4326-99C7-C7C6473C94CE}"/>
                </c:ext>
              </c:extLst>
            </c:dLbl>
            <c:dLbl>
              <c:idx val="9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E-EA4B-4326-99C7-C7C6473C94CE}"/>
                </c:ext>
              </c:extLst>
            </c:dLbl>
            <c:dLbl>
              <c:idx val="9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6F-EA4B-4326-99C7-C7C6473C94CE}"/>
                </c:ext>
              </c:extLst>
            </c:dLbl>
            <c:dLbl>
              <c:idx val="9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0-EA4B-4326-99C7-C7C6473C94CE}"/>
                </c:ext>
              </c:extLst>
            </c:dLbl>
            <c:dLbl>
              <c:idx val="9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1-EA4B-4326-99C7-C7C6473C94CE}"/>
                </c:ext>
              </c:extLst>
            </c:dLbl>
            <c:dLbl>
              <c:idx val="9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2-EA4B-4326-99C7-C7C6473C94CE}"/>
                </c:ext>
              </c:extLst>
            </c:dLbl>
            <c:dLbl>
              <c:idx val="9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3-EA4B-4326-99C7-C7C6473C94CE}"/>
                </c:ext>
              </c:extLst>
            </c:dLbl>
            <c:dLbl>
              <c:idx val="9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4-EA4B-4326-99C7-C7C6473C94CE}"/>
                </c:ext>
              </c:extLst>
            </c:dLbl>
            <c:dLbl>
              <c:idx val="9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5-EA4B-4326-99C7-C7C6473C94CE}"/>
                </c:ext>
              </c:extLst>
            </c:dLbl>
            <c:dLbl>
              <c:idx val="9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6-EA4B-4326-99C7-C7C6473C94CE}"/>
                </c:ext>
              </c:extLst>
            </c:dLbl>
            <c:dLbl>
              <c:idx val="9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7-EA4B-4326-99C7-C7C6473C94CE}"/>
                </c:ext>
              </c:extLst>
            </c:dLbl>
            <c:dLbl>
              <c:idx val="9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8-EA4B-4326-99C7-C7C6473C94CE}"/>
                </c:ext>
              </c:extLst>
            </c:dLbl>
            <c:dLbl>
              <c:idx val="9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9-EA4B-4326-99C7-C7C6473C94CE}"/>
                </c:ext>
              </c:extLst>
            </c:dLbl>
            <c:dLbl>
              <c:idx val="9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A-EA4B-4326-99C7-C7C6473C94CE}"/>
                </c:ext>
              </c:extLst>
            </c:dLbl>
            <c:dLbl>
              <c:idx val="9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B-EA4B-4326-99C7-C7C6473C94CE}"/>
                </c:ext>
              </c:extLst>
            </c:dLbl>
            <c:dLbl>
              <c:idx val="9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C-EA4B-4326-99C7-C7C6473C94CE}"/>
                </c:ext>
              </c:extLst>
            </c:dLbl>
            <c:dLbl>
              <c:idx val="9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D-EA4B-4326-99C7-C7C6473C94CE}"/>
                </c:ext>
              </c:extLst>
            </c:dLbl>
            <c:dLbl>
              <c:idx val="9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E-EA4B-4326-99C7-C7C6473C94CE}"/>
                </c:ext>
              </c:extLst>
            </c:dLbl>
            <c:dLbl>
              <c:idx val="9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7F-EA4B-4326-99C7-C7C6473C94CE}"/>
                </c:ext>
              </c:extLst>
            </c:dLbl>
            <c:dLbl>
              <c:idx val="9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0-EA4B-4326-99C7-C7C6473C94CE}"/>
                </c:ext>
              </c:extLst>
            </c:dLbl>
            <c:dLbl>
              <c:idx val="9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1-EA4B-4326-99C7-C7C6473C9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入力!$T$4:$T$1001</c:f>
              <c:numCache>
                <c:formatCode>General</c:formatCode>
                <c:ptCount val="9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入力!$S$4:$S$1001</c:f>
              <c:numCache>
                <c:formatCode>General</c:formatCode>
                <c:ptCount val="9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入力!$C$4:$C$1001</c15:f>
                <c15:dlblRangeCache>
                  <c:ptCount val="998"/>
                  <c:pt idx="0">
                    <c:v>小野　太郎</c:v>
                  </c:pt>
                  <c:pt idx="1">
                    <c:v>小野　花子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1382-EA4B-4326-99C7-C7C6473C94CE}"/>
            </c:ext>
          </c:extLst>
        </c:ser>
        <c:ser>
          <c:idx val="5"/>
          <c:order val="5"/>
          <c:tx>
            <c:strRef>
              <c:f>設定!$J$8</c:f>
              <c:strCache>
                <c:ptCount val="1"/>
                <c:pt idx="0">
                  <c:v>60未満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9"/>
            <c:spPr>
              <a:solidFill>
                <a:schemeClr val="bg1">
                  <a:lumMod val="75000"/>
                </a:schemeClr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3-EA4B-4326-99C7-C7C6473C94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4-EA4B-4326-99C7-C7C6473C94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5-EA4B-4326-99C7-C7C6473C94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6-EA4B-4326-99C7-C7C6473C94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7-EA4B-4326-99C7-C7C6473C94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8-EA4B-4326-99C7-C7C6473C94C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9-EA4B-4326-99C7-C7C6473C94C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A-EA4B-4326-99C7-C7C6473C94C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B-EA4B-4326-99C7-C7C6473C94C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C-EA4B-4326-99C7-C7C6473C94C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D-EA4B-4326-99C7-C7C6473C94C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E-EA4B-4326-99C7-C7C6473C94C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F-EA4B-4326-99C7-C7C6473C94C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0-EA4B-4326-99C7-C7C6473C94C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1-EA4B-4326-99C7-C7C6473C94C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2-EA4B-4326-99C7-C7C6473C94C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3-EA4B-4326-99C7-C7C6473C94C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4-EA4B-4326-99C7-C7C6473C94C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5-EA4B-4326-99C7-C7C6473C94C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6-EA4B-4326-99C7-C7C6473C94C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7-EA4B-4326-99C7-C7C6473C94C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8-EA4B-4326-99C7-C7C6473C94C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9-EA4B-4326-99C7-C7C6473C94C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A-EA4B-4326-99C7-C7C6473C94C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B-EA4B-4326-99C7-C7C6473C94C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C-EA4B-4326-99C7-C7C6473C94C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D-EA4B-4326-99C7-C7C6473C94C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E-EA4B-4326-99C7-C7C6473C94C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F-EA4B-4326-99C7-C7C6473C94C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0-EA4B-4326-99C7-C7C6473C94C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1-EA4B-4326-99C7-C7C6473C94C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2-EA4B-4326-99C7-C7C6473C94C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3-EA4B-4326-99C7-C7C6473C94C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4-EA4B-4326-99C7-C7C6473C94CE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5-EA4B-4326-99C7-C7C6473C94C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6-EA4B-4326-99C7-C7C6473C94CE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7-EA4B-4326-99C7-C7C6473C94CE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8-EA4B-4326-99C7-C7C6473C94CE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9-EA4B-4326-99C7-C7C6473C94CE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A-EA4B-4326-99C7-C7C6473C94CE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B-EA4B-4326-99C7-C7C6473C94CE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C-EA4B-4326-99C7-C7C6473C94CE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D-EA4B-4326-99C7-C7C6473C94CE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E-EA4B-4326-99C7-C7C6473C94CE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F-EA4B-4326-99C7-C7C6473C94CE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0-EA4B-4326-99C7-C7C6473C94CE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1-EA4B-4326-99C7-C7C6473C94CE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2-EA4B-4326-99C7-C7C6473C94CE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3-EA4B-4326-99C7-C7C6473C94CE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4-EA4B-4326-99C7-C7C6473C94CE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5-EA4B-4326-99C7-C7C6473C94CE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6-EA4B-4326-99C7-C7C6473C94CE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7-EA4B-4326-99C7-C7C6473C94CE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8-EA4B-4326-99C7-C7C6473C94CE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9-EA4B-4326-99C7-C7C6473C94CE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A-EA4B-4326-99C7-C7C6473C94CE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B-EA4B-4326-99C7-C7C6473C94CE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C-EA4B-4326-99C7-C7C6473C94CE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D-EA4B-4326-99C7-C7C6473C94CE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E-EA4B-4326-99C7-C7C6473C94CE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F-EA4B-4326-99C7-C7C6473C94CE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0-EA4B-4326-99C7-C7C6473C94CE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1-EA4B-4326-99C7-C7C6473C94CE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2-EA4B-4326-99C7-C7C6473C94CE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3-EA4B-4326-99C7-C7C6473C94CE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4-EA4B-4326-99C7-C7C6473C94CE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5-EA4B-4326-99C7-C7C6473C94CE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6-EA4B-4326-99C7-C7C6473C94CE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7-EA4B-4326-99C7-C7C6473C94CE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8-EA4B-4326-99C7-C7C6473C94CE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9-EA4B-4326-99C7-C7C6473C94CE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A-EA4B-4326-99C7-C7C6473C94CE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B-EA4B-4326-99C7-C7C6473C94CE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C-EA4B-4326-99C7-C7C6473C94CE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D-EA4B-4326-99C7-C7C6473C94CE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E-EA4B-4326-99C7-C7C6473C94CE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F-EA4B-4326-99C7-C7C6473C94CE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0-EA4B-4326-99C7-C7C6473C94CE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1-EA4B-4326-99C7-C7C6473C94CE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2-EA4B-4326-99C7-C7C6473C94CE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3-EA4B-4326-99C7-C7C6473C94CE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4-EA4B-4326-99C7-C7C6473C94CE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5-EA4B-4326-99C7-C7C6473C94CE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6-EA4B-4326-99C7-C7C6473C94CE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7-EA4B-4326-99C7-C7C6473C94CE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8-EA4B-4326-99C7-C7C6473C94CE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9-EA4B-4326-99C7-C7C6473C94CE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A-EA4B-4326-99C7-C7C6473C94CE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B-EA4B-4326-99C7-C7C6473C94CE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C-EA4B-4326-99C7-C7C6473C94CE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D-EA4B-4326-99C7-C7C6473C94CE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E-EA4B-4326-99C7-C7C6473C94CE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F-EA4B-4326-99C7-C7C6473C94CE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0-EA4B-4326-99C7-C7C6473C94CE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1-EA4B-4326-99C7-C7C6473C94CE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2-EA4B-4326-99C7-C7C6473C94CE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3-EA4B-4326-99C7-C7C6473C94CE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4-EA4B-4326-99C7-C7C6473C94CE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5-EA4B-4326-99C7-C7C6473C94CE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6-EA4B-4326-99C7-C7C6473C94CE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7-EA4B-4326-99C7-C7C6473C94CE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8-EA4B-4326-99C7-C7C6473C94CE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9-EA4B-4326-99C7-C7C6473C94CE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A-EA4B-4326-99C7-C7C6473C94CE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B-EA4B-4326-99C7-C7C6473C94CE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C-EA4B-4326-99C7-C7C6473C94CE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D-EA4B-4326-99C7-C7C6473C94CE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E-EA4B-4326-99C7-C7C6473C94CE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F-EA4B-4326-99C7-C7C6473C94CE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0-EA4B-4326-99C7-C7C6473C94CE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1-EA4B-4326-99C7-C7C6473C94CE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2-EA4B-4326-99C7-C7C6473C94CE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3-EA4B-4326-99C7-C7C6473C94CE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4-EA4B-4326-99C7-C7C6473C94CE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5-EA4B-4326-99C7-C7C6473C94CE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6-EA4B-4326-99C7-C7C6473C94CE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7-EA4B-4326-99C7-C7C6473C94CE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8-EA4B-4326-99C7-C7C6473C94CE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9-EA4B-4326-99C7-C7C6473C94CE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A-EA4B-4326-99C7-C7C6473C94CE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B-EA4B-4326-99C7-C7C6473C94CE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C-EA4B-4326-99C7-C7C6473C94CE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D-EA4B-4326-99C7-C7C6473C94CE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E-EA4B-4326-99C7-C7C6473C94CE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F-EA4B-4326-99C7-C7C6473C94CE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0-EA4B-4326-99C7-C7C6473C94CE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1-EA4B-4326-99C7-C7C6473C94CE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2-EA4B-4326-99C7-C7C6473C94CE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3-EA4B-4326-99C7-C7C6473C94CE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4-EA4B-4326-99C7-C7C6473C94CE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5-EA4B-4326-99C7-C7C6473C94CE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6-EA4B-4326-99C7-C7C6473C94CE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7-EA4B-4326-99C7-C7C6473C94CE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8-EA4B-4326-99C7-C7C6473C94CE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9-EA4B-4326-99C7-C7C6473C94CE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A-EA4B-4326-99C7-C7C6473C94CE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B-EA4B-4326-99C7-C7C6473C94CE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C-EA4B-4326-99C7-C7C6473C94CE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D-EA4B-4326-99C7-C7C6473C94CE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E-EA4B-4326-99C7-C7C6473C94CE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F-EA4B-4326-99C7-C7C6473C94CE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0-EA4B-4326-99C7-C7C6473C94CE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1-EA4B-4326-99C7-C7C6473C94CE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2-EA4B-4326-99C7-C7C6473C94CE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3-EA4B-4326-99C7-C7C6473C94CE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4-EA4B-4326-99C7-C7C6473C94CE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5-EA4B-4326-99C7-C7C6473C94CE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6-EA4B-4326-99C7-C7C6473C94CE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7-EA4B-4326-99C7-C7C6473C94CE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8-EA4B-4326-99C7-C7C6473C94CE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9-EA4B-4326-99C7-C7C6473C94CE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A-EA4B-4326-99C7-C7C6473C94CE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B-EA4B-4326-99C7-C7C6473C94CE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C-EA4B-4326-99C7-C7C6473C94CE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D-EA4B-4326-99C7-C7C6473C94CE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E-EA4B-4326-99C7-C7C6473C94CE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F-EA4B-4326-99C7-C7C6473C94CE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0-EA4B-4326-99C7-C7C6473C94CE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1-EA4B-4326-99C7-C7C6473C94CE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2-EA4B-4326-99C7-C7C6473C94CE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3-EA4B-4326-99C7-C7C6473C94CE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4-EA4B-4326-99C7-C7C6473C94CE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5-EA4B-4326-99C7-C7C6473C94CE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6-EA4B-4326-99C7-C7C6473C94CE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7-EA4B-4326-99C7-C7C6473C94CE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8-EA4B-4326-99C7-C7C6473C94CE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9-EA4B-4326-99C7-C7C6473C94CE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A-EA4B-4326-99C7-C7C6473C94CE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B-EA4B-4326-99C7-C7C6473C94CE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C-EA4B-4326-99C7-C7C6473C94CE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D-EA4B-4326-99C7-C7C6473C94CE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E-EA4B-4326-99C7-C7C6473C94CE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F-EA4B-4326-99C7-C7C6473C94CE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0-EA4B-4326-99C7-C7C6473C94CE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1-EA4B-4326-99C7-C7C6473C94CE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2-EA4B-4326-99C7-C7C6473C94CE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3-EA4B-4326-99C7-C7C6473C94CE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4-EA4B-4326-99C7-C7C6473C94CE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5-EA4B-4326-99C7-C7C6473C94CE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6-EA4B-4326-99C7-C7C6473C94CE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7-EA4B-4326-99C7-C7C6473C94CE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8-EA4B-4326-99C7-C7C6473C94CE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9-EA4B-4326-99C7-C7C6473C94CE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A-EA4B-4326-99C7-C7C6473C94CE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B-EA4B-4326-99C7-C7C6473C94CE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C-EA4B-4326-99C7-C7C6473C94CE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D-EA4B-4326-99C7-C7C6473C94CE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E-EA4B-4326-99C7-C7C6473C94CE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F-EA4B-4326-99C7-C7C6473C94CE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0-EA4B-4326-99C7-C7C6473C94CE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1-EA4B-4326-99C7-C7C6473C94CE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2-EA4B-4326-99C7-C7C6473C94CE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3-EA4B-4326-99C7-C7C6473C94CE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4-EA4B-4326-99C7-C7C6473C94CE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5-EA4B-4326-99C7-C7C6473C94CE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6-EA4B-4326-99C7-C7C6473C94CE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7-EA4B-4326-99C7-C7C6473C94CE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8-EA4B-4326-99C7-C7C6473C94CE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9-EA4B-4326-99C7-C7C6473C94CE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A-EA4B-4326-99C7-C7C6473C94CE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B-EA4B-4326-99C7-C7C6473C94CE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C-EA4B-4326-99C7-C7C6473C94CE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D-EA4B-4326-99C7-C7C6473C94CE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E-EA4B-4326-99C7-C7C6473C94CE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F-EA4B-4326-99C7-C7C6473C94CE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0-EA4B-4326-99C7-C7C6473C94CE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1-EA4B-4326-99C7-C7C6473C94CE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2-EA4B-4326-99C7-C7C6473C94CE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3-EA4B-4326-99C7-C7C6473C94CE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4-EA4B-4326-99C7-C7C6473C94CE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5-EA4B-4326-99C7-C7C6473C94CE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6-EA4B-4326-99C7-C7C6473C94CE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7-EA4B-4326-99C7-C7C6473C94CE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8-EA4B-4326-99C7-C7C6473C94CE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9-EA4B-4326-99C7-C7C6473C94CE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A-EA4B-4326-99C7-C7C6473C94CE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B-EA4B-4326-99C7-C7C6473C94CE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C-EA4B-4326-99C7-C7C6473C94CE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D-EA4B-4326-99C7-C7C6473C94CE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E-EA4B-4326-99C7-C7C6473C94CE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F-EA4B-4326-99C7-C7C6473C94CE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0-EA4B-4326-99C7-C7C6473C94CE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1-EA4B-4326-99C7-C7C6473C94CE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2-EA4B-4326-99C7-C7C6473C94CE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3-EA4B-4326-99C7-C7C6473C94CE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4-EA4B-4326-99C7-C7C6473C94CE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5-EA4B-4326-99C7-C7C6473C94CE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6-EA4B-4326-99C7-C7C6473C94CE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7-EA4B-4326-99C7-C7C6473C94CE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8-EA4B-4326-99C7-C7C6473C94CE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9-EA4B-4326-99C7-C7C6473C94CE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A-EA4B-4326-99C7-C7C6473C94CE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B-EA4B-4326-99C7-C7C6473C94CE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C-EA4B-4326-99C7-C7C6473C94CE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D-EA4B-4326-99C7-C7C6473C94CE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E-EA4B-4326-99C7-C7C6473C94CE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F-EA4B-4326-99C7-C7C6473C94CE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0-EA4B-4326-99C7-C7C6473C94CE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1-EA4B-4326-99C7-C7C6473C94CE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2-EA4B-4326-99C7-C7C6473C94CE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3-EA4B-4326-99C7-C7C6473C94CE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4-EA4B-4326-99C7-C7C6473C94CE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5-EA4B-4326-99C7-C7C6473C94CE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6-EA4B-4326-99C7-C7C6473C94CE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7-EA4B-4326-99C7-C7C6473C94CE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8-EA4B-4326-99C7-C7C6473C94CE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9-EA4B-4326-99C7-C7C6473C94CE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A-EA4B-4326-99C7-C7C6473C94CE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B-EA4B-4326-99C7-C7C6473C94CE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C-EA4B-4326-99C7-C7C6473C94CE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D-EA4B-4326-99C7-C7C6473C94CE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E-EA4B-4326-99C7-C7C6473C94CE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F-EA4B-4326-99C7-C7C6473C94CE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0-EA4B-4326-99C7-C7C6473C94CE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1-EA4B-4326-99C7-C7C6473C94CE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2-EA4B-4326-99C7-C7C6473C94CE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3-EA4B-4326-99C7-C7C6473C94CE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4-EA4B-4326-99C7-C7C6473C94CE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5-EA4B-4326-99C7-C7C6473C94CE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6-EA4B-4326-99C7-C7C6473C94CE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7-EA4B-4326-99C7-C7C6473C94CE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8-EA4B-4326-99C7-C7C6473C94CE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9-EA4B-4326-99C7-C7C6473C94CE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A-EA4B-4326-99C7-C7C6473C94CE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B-EA4B-4326-99C7-C7C6473C94CE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C-EA4B-4326-99C7-C7C6473C94CE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D-EA4B-4326-99C7-C7C6473C94CE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E-EA4B-4326-99C7-C7C6473C94CE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F-EA4B-4326-99C7-C7C6473C94CE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0-EA4B-4326-99C7-C7C6473C94CE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1-EA4B-4326-99C7-C7C6473C94CE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2-EA4B-4326-99C7-C7C6473C94CE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3-EA4B-4326-99C7-C7C6473C94CE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4-EA4B-4326-99C7-C7C6473C94CE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5-EA4B-4326-99C7-C7C6473C94CE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6-EA4B-4326-99C7-C7C6473C94CE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7-EA4B-4326-99C7-C7C6473C94CE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8-EA4B-4326-99C7-C7C6473C94CE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9-EA4B-4326-99C7-C7C6473C94CE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A-EA4B-4326-99C7-C7C6473C94CE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B-EA4B-4326-99C7-C7C6473C94CE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C-EA4B-4326-99C7-C7C6473C94CE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D-EA4B-4326-99C7-C7C6473C94CE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E-EA4B-4326-99C7-C7C6473C94CE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F-EA4B-4326-99C7-C7C6473C94CE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0-EA4B-4326-99C7-C7C6473C94CE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1-EA4B-4326-99C7-C7C6473C94CE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2-EA4B-4326-99C7-C7C6473C94CE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3-EA4B-4326-99C7-C7C6473C94CE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4-EA4B-4326-99C7-C7C6473C94CE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5-EA4B-4326-99C7-C7C6473C94CE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6-EA4B-4326-99C7-C7C6473C94CE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7-EA4B-4326-99C7-C7C6473C94CE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8-EA4B-4326-99C7-C7C6473C94CE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9-EA4B-4326-99C7-C7C6473C94CE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A-EA4B-4326-99C7-C7C6473C94CE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B-EA4B-4326-99C7-C7C6473C94CE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C-EA4B-4326-99C7-C7C6473C94CE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D-EA4B-4326-99C7-C7C6473C94CE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E-EA4B-4326-99C7-C7C6473C94CE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F-EA4B-4326-99C7-C7C6473C94CE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0-EA4B-4326-99C7-C7C6473C94CE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1-EA4B-4326-99C7-C7C6473C94CE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2-EA4B-4326-99C7-C7C6473C94CE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3-EA4B-4326-99C7-C7C6473C94CE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4-EA4B-4326-99C7-C7C6473C94CE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5-EA4B-4326-99C7-C7C6473C94CE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6-EA4B-4326-99C7-C7C6473C94CE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7-EA4B-4326-99C7-C7C6473C94CE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8-EA4B-4326-99C7-C7C6473C94CE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9-EA4B-4326-99C7-C7C6473C94CE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A-EA4B-4326-99C7-C7C6473C94CE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B-EA4B-4326-99C7-C7C6473C94CE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C-EA4B-4326-99C7-C7C6473C94CE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D-EA4B-4326-99C7-C7C6473C94CE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E-EA4B-4326-99C7-C7C6473C94CE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F-EA4B-4326-99C7-C7C6473C94CE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0-EA4B-4326-99C7-C7C6473C94CE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1-EA4B-4326-99C7-C7C6473C94CE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2-EA4B-4326-99C7-C7C6473C94CE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3-EA4B-4326-99C7-C7C6473C94CE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4-EA4B-4326-99C7-C7C6473C94CE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5-EA4B-4326-99C7-C7C6473C94CE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6-EA4B-4326-99C7-C7C6473C94CE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7-EA4B-4326-99C7-C7C6473C94CE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8-EA4B-4326-99C7-C7C6473C94CE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9-EA4B-4326-99C7-C7C6473C94CE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A-EA4B-4326-99C7-C7C6473C94CE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B-EA4B-4326-99C7-C7C6473C94CE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C-EA4B-4326-99C7-C7C6473C94CE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D-EA4B-4326-99C7-C7C6473C94CE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E-EA4B-4326-99C7-C7C6473C94CE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F-EA4B-4326-99C7-C7C6473C94CE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0-EA4B-4326-99C7-C7C6473C94CE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1-EA4B-4326-99C7-C7C6473C94CE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2-EA4B-4326-99C7-C7C6473C94CE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3-EA4B-4326-99C7-C7C6473C94CE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4-EA4B-4326-99C7-C7C6473C94CE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5-EA4B-4326-99C7-C7C6473C94CE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6-EA4B-4326-99C7-C7C6473C94CE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7-EA4B-4326-99C7-C7C6473C94CE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8-EA4B-4326-99C7-C7C6473C94CE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9-EA4B-4326-99C7-C7C6473C94CE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A-EA4B-4326-99C7-C7C6473C94CE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B-EA4B-4326-99C7-C7C6473C94CE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C-EA4B-4326-99C7-C7C6473C94CE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D-EA4B-4326-99C7-C7C6473C94CE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E-EA4B-4326-99C7-C7C6473C94CE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F-EA4B-4326-99C7-C7C6473C94CE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0-EA4B-4326-99C7-C7C6473C94CE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1-EA4B-4326-99C7-C7C6473C94CE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2-EA4B-4326-99C7-C7C6473C94CE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3-EA4B-4326-99C7-C7C6473C94CE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4-EA4B-4326-99C7-C7C6473C94CE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5-EA4B-4326-99C7-C7C6473C94CE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6-EA4B-4326-99C7-C7C6473C94CE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7-EA4B-4326-99C7-C7C6473C94CE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8-EA4B-4326-99C7-C7C6473C94CE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9-EA4B-4326-99C7-C7C6473C94CE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A-EA4B-4326-99C7-C7C6473C94CE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B-EA4B-4326-99C7-C7C6473C94CE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C-EA4B-4326-99C7-C7C6473C94CE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D-EA4B-4326-99C7-C7C6473C94CE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E-EA4B-4326-99C7-C7C6473C94CE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F-EA4B-4326-99C7-C7C6473C94CE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0-EA4B-4326-99C7-C7C6473C94CE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1-EA4B-4326-99C7-C7C6473C94CE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2-EA4B-4326-99C7-C7C6473C94CE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3-EA4B-4326-99C7-C7C6473C94CE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4-EA4B-4326-99C7-C7C6473C94CE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5-EA4B-4326-99C7-C7C6473C94CE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6-EA4B-4326-99C7-C7C6473C94CE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7-EA4B-4326-99C7-C7C6473C94CE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8-EA4B-4326-99C7-C7C6473C94CE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9-EA4B-4326-99C7-C7C6473C94CE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A-EA4B-4326-99C7-C7C6473C94CE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B-EA4B-4326-99C7-C7C6473C94CE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C-EA4B-4326-99C7-C7C6473C94CE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D-EA4B-4326-99C7-C7C6473C94CE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E-EA4B-4326-99C7-C7C6473C94CE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F-EA4B-4326-99C7-C7C6473C94CE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0-EA4B-4326-99C7-C7C6473C94CE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1-EA4B-4326-99C7-C7C6473C94CE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2-EA4B-4326-99C7-C7C6473C94CE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3-EA4B-4326-99C7-C7C6473C94CE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4-EA4B-4326-99C7-C7C6473C94CE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5-EA4B-4326-99C7-C7C6473C94CE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6-EA4B-4326-99C7-C7C6473C94CE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7-EA4B-4326-99C7-C7C6473C94CE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8-EA4B-4326-99C7-C7C6473C94CE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9-EA4B-4326-99C7-C7C6473C94CE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A-EA4B-4326-99C7-C7C6473C94CE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B-EA4B-4326-99C7-C7C6473C94CE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C-EA4B-4326-99C7-C7C6473C94CE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D-EA4B-4326-99C7-C7C6473C94CE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E-EA4B-4326-99C7-C7C6473C94CE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F-EA4B-4326-99C7-C7C6473C94CE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0-EA4B-4326-99C7-C7C6473C94CE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1-EA4B-4326-99C7-C7C6473C94CE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2-EA4B-4326-99C7-C7C6473C94CE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3-EA4B-4326-99C7-C7C6473C94CE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4-EA4B-4326-99C7-C7C6473C94CE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5-EA4B-4326-99C7-C7C6473C94CE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6-EA4B-4326-99C7-C7C6473C94CE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7-EA4B-4326-99C7-C7C6473C94CE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8-EA4B-4326-99C7-C7C6473C94CE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9-EA4B-4326-99C7-C7C6473C94CE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A-EA4B-4326-99C7-C7C6473C94CE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B-EA4B-4326-99C7-C7C6473C94CE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C-EA4B-4326-99C7-C7C6473C94CE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D-EA4B-4326-99C7-C7C6473C94CE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E-EA4B-4326-99C7-C7C6473C94CE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F-EA4B-4326-99C7-C7C6473C94CE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0-EA4B-4326-99C7-C7C6473C94CE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1-EA4B-4326-99C7-C7C6473C94CE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2-EA4B-4326-99C7-C7C6473C94CE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3-EA4B-4326-99C7-C7C6473C94CE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4-EA4B-4326-99C7-C7C6473C94CE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5-EA4B-4326-99C7-C7C6473C94CE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6-EA4B-4326-99C7-C7C6473C94CE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7-EA4B-4326-99C7-C7C6473C94CE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8-EA4B-4326-99C7-C7C6473C94CE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9-EA4B-4326-99C7-C7C6473C94CE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A-EA4B-4326-99C7-C7C6473C94CE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B-EA4B-4326-99C7-C7C6473C94CE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C-EA4B-4326-99C7-C7C6473C94CE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D-EA4B-4326-99C7-C7C6473C94CE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E-EA4B-4326-99C7-C7C6473C94CE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F-EA4B-4326-99C7-C7C6473C94CE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0-EA4B-4326-99C7-C7C6473C94CE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1-EA4B-4326-99C7-C7C6473C94CE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2-EA4B-4326-99C7-C7C6473C94CE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3-EA4B-4326-99C7-C7C6473C94CE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4-EA4B-4326-99C7-C7C6473C94CE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5-EA4B-4326-99C7-C7C6473C94CE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6-EA4B-4326-99C7-C7C6473C94CE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7-EA4B-4326-99C7-C7C6473C94CE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8-EA4B-4326-99C7-C7C6473C94CE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9-EA4B-4326-99C7-C7C6473C94CE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A-EA4B-4326-99C7-C7C6473C94CE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B-EA4B-4326-99C7-C7C6473C94CE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C-EA4B-4326-99C7-C7C6473C94CE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D-EA4B-4326-99C7-C7C6473C94CE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E-EA4B-4326-99C7-C7C6473C94CE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F-EA4B-4326-99C7-C7C6473C94CE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0-EA4B-4326-99C7-C7C6473C94CE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1-EA4B-4326-99C7-C7C6473C94CE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2-EA4B-4326-99C7-C7C6473C94CE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3-EA4B-4326-99C7-C7C6473C94CE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4-EA4B-4326-99C7-C7C6473C94CE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5-EA4B-4326-99C7-C7C6473C94CE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6-EA4B-4326-99C7-C7C6473C94CE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7-EA4B-4326-99C7-C7C6473C94CE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8-EA4B-4326-99C7-C7C6473C94CE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9-EA4B-4326-99C7-C7C6473C94CE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A-EA4B-4326-99C7-C7C6473C94CE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B-EA4B-4326-99C7-C7C6473C94CE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C-EA4B-4326-99C7-C7C6473C94CE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D-EA4B-4326-99C7-C7C6473C94CE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E-EA4B-4326-99C7-C7C6473C94CE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F-EA4B-4326-99C7-C7C6473C94CE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0-EA4B-4326-99C7-C7C6473C94CE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1-EA4B-4326-99C7-C7C6473C94CE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2-EA4B-4326-99C7-C7C6473C94CE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3-EA4B-4326-99C7-C7C6473C94CE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4-EA4B-4326-99C7-C7C6473C94CE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5-EA4B-4326-99C7-C7C6473C94CE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6-EA4B-4326-99C7-C7C6473C94CE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7-EA4B-4326-99C7-C7C6473C94CE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8-EA4B-4326-99C7-C7C6473C94CE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9-EA4B-4326-99C7-C7C6473C94CE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A-EA4B-4326-99C7-C7C6473C94CE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B-EA4B-4326-99C7-C7C6473C94CE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C-EA4B-4326-99C7-C7C6473C94CE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D-EA4B-4326-99C7-C7C6473C94CE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E-EA4B-4326-99C7-C7C6473C94CE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F-EA4B-4326-99C7-C7C6473C94CE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0-EA4B-4326-99C7-C7C6473C94CE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1-EA4B-4326-99C7-C7C6473C94CE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2-EA4B-4326-99C7-C7C6473C94CE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3-EA4B-4326-99C7-C7C6473C94CE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4-EA4B-4326-99C7-C7C6473C94CE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5-EA4B-4326-99C7-C7C6473C94CE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6-EA4B-4326-99C7-C7C6473C94CE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7-EA4B-4326-99C7-C7C6473C94CE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8-EA4B-4326-99C7-C7C6473C94CE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9-EA4B-4326-99C7-C7C6473C94CE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A-EA4B-4326-99C7-C7C6473C94CE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B-EA4B-4326-99C7-C7C6473C94CE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C-EA4B-4326-99C7-C7C6473C94CE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D-EA4B-4326-99C7-C7C6473C94CE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E-EA4B-4326-99C7-C7C6473C94CE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F-EA4B-4326-99C7-C7C6473C94CE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0-EA4B-4326-99C7-C7C6473C94CE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1-EA4B-4326-99C7-C7C6473C94CE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2-EA4B-4326-99C7-C7C6473C94CE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3-EA4B-4326-99C7-C7C6473C94CE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4-EA4B-4326-99C7-C7C6473C94CE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5-EA4B-4326-99C7-C7C6473C94CE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6-EA4B-4326-99C7-C7C6473C94CE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7-EA4B-4326-99C7-C7C6473C94CE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8-EA4B-4326-99C7-C7C6473C94CE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9-EA4B-4326-99C7-C7C6473C94CE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A-EA4B-4326-99C7-C7C6473C94CE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B-EA4B-4326-99C7-C7C6473C94CE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C-EA4B-4326-99C7-C7C6473C94CE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D-EA4B-4326-99C7-C7C6473C94CE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E-EA4B-4326-99C7-C7C6473C94CE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F-EA4B-4326-99C7-C7C6473C94CE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0-EA4B-4326-99C7-C7C6473C94CE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1-EA4B-4326-99C7-C7C6473C94CE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2-EA4B-4326-99C7-C7C6473C94CE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3-EA4B-4326-99C7-C7C6473C94CE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4-EA4B-4326-99C7-C7C6473C94CE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5-EA4B-4326-99C7-C7C6473C94CE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6-EA4B-4326-99C7-C7C6473C94CE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7-EA4B-4326-99C7-C7C6473C94CE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8-EA4B-4326-99C7-C7C6473C94CE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9-EA4B-4326-99C7-C7C6473C94CE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A-EA4B-4326-99C7-C7C6473C94CE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B-EA4B-4326-99C7-C7C6473C94CE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C-EA4B-4326-99C7-C7C6473C94CE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D-EA4B-4326-99C7-C7C6473C94CE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E-EA4B-4326-99C7-C7C6473C94CE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F-EA4B-4326-99C7-C7C6473C94CE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0-EA4B-4326-99C7-C7C6473C94CE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1-EA4B-4326-99C7-C7C6473C94CE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2-EA4B-4326-99C7-C7C6473C94CE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3-EA4B-4326-99C7-C7C6473C94CE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4-EA4B-4326-99C7-C7C6473C94CE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5-EA4B-4326-99C7-C7C6473C94CE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6-EA4B-4326-99C7-C7C6473C94CE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7-EA4B-4326-99C7-C7C6473C94CE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8-EA4B-4326-99C7-C7C6473C94CE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9-EA4B-4326-99C7-C7C6473C94CE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A-EA4B-4326-99C7-C7C6473C94CE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B-EA4B-4326-99C7-C7C6473C94CE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C-EA4B-4326-99C7-C7C6473C94CE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D-EA4B-4326-99C7-C7C6473C94CE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E-EA4B-4326-99C7-C7C6473C94CE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F-EA4B-4326-99C7-C7C6473C94CE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0-EA4B-4326-99C7-C7C6473C94CE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1-EA4B-4326-99C7-C7C6473C94CE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2-EA4B-4326-99C7-C7C6473C94CE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3-EA4B-4326-99C7-C7C6473C94CE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4-EA4B-4326-99C7-C7C6473C94CE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5-EA4B-4326-99C7-C7C6473C94CE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6-EA4B-4326-99C7-C7C6473C94CE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7-EA4B-4326-99C7-C7C6473C94CE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8-EA4B-4326-99C7-C7C6473C94CE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9-EA4B-4326-99C7-C7C6473C94CE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A-EA4B-4326-99C7-C7C6473C94CE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B-EA4B-4326-99C7-C7C6473C94CE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C-EA4B-4326-99C7-C7C6473C94CE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D-EA4B-4326-99C7-C7C6473C94CE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E-EA4B-4326-99C7-C7C6473C94CE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F-EA4B-4326-99C7-C7C6473C94CE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0-EA4B-4326-99C7-C7C6473C94CE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1-EA4B-4326-99C7-C7C6473C94CE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2-EA4B-4326-99C7-C7C6473C94CE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3-EA4B-4326-99C7-C7C6473C94CE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4-EA4B-4326-99C7-C7C6473C94CE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5-EA4B-4326-99C7-C7C6473C94CE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6-EA4B-4326-99C7-C7C6473C94CE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7-EA4B-4326-99C7-C7C6473C94CE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8-EA4B-4326-99C7-C7C6473C94CE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9-EA4B-4326-99C7-C7C6473C94CE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A-EA4B-4326-99C7-C7C6473C94CE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B-EA4B-4326-99C7-C7C6473C94CE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C-EA4B-4326-99C7-C7C6473C94CE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D-EA4B-4326-99C7-C7C6473C94CE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E-EA4B-4326-99C7-C7C6473C94CE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F-EA4B-4326-99C7-C7C6473C94CE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0-EA4B-4326-99C7-C7C6473C94CE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1-EA4B-4326-99C7-C7C6473C94CE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2-EA4B-4326-99C7-C7C6473C94CE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3-EA4B-4326-99C7-C7C6473C94CE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4-EA4B-4326-99C7-C7C6473C94CE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5-EA4B-4326-99C7-C7C6473C94CE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6-EA4B-4326-99C7-C7C6473C94CE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7-EA4B-4326-99C7-C7C6473C94CE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8-EA4B-4326-99C7-C7C6473C94CE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9-EA4B-4326-99C7-C7C6473C94CE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A-EA4B-4326-99C7-C7C6473C94CE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B-EA4B-4326-99C7-C7C6473C94CE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C-EA4B-4326-99C7-C7C6473C94CE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D-EA4B-4326-99C7-C7C6473C94CE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E-EA4B-4326-99C7-C7C6473C94CE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F-EA4B-4326-99C7-C7C6473C94CE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0-EA4B-4326-99C7-C7C6473C94CE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1-EA4B-4326-99C7-C7C6473C94CE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2-EA4B-4326-99C7-C7C6473C94CE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3-EA4B-4326-99C7-C7C6473C94CE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4-EA4B-4326-99C7-C7C6473C94CE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5-EA4B-4326-99C7-C7C6473C94CE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6-EA4B-4326-99C7-C7C6473C94CE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7-EA4B-4326-99C7-C7C6473C94CE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8-EA4B-4326-99C7-C7C6473C94CE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9-EA4B-4326-99C7-C7C6473C94CE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A-EA4B-4326-99C7-C7C6473C94CE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B-EA4B-4326-99C7-C7C6473C94CE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C-EA4B-4326-99C7-C7C6473C94CE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D-EA4B-4326-99C7-C7C6473C94CE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E-EA4B-4326-99C7-C7C6473C94CE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F-EA4B-4326-99C7-C7C6473C94CE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0-EA4B-4326-99C7-C7C6473C94CE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1-EA4B-4326-99C7-C7C6473C94CE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2-EA4B-4326-99C7-C7C6473C94CE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3-EA4B-4326-99C7-C7C6473C94CE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4-EA4B-4326-99C7-C7C6473C94CE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5-EA4B-4326-99C7-C7C6473C94CE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6-EA4B-4326-99C7-C7C6473C94CE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7-EA4B-4326-99C7-C7C6473C94CE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8-EA4B-4326-99C7-C7C6473C94CE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9-EA4B-4326-99C7-C7C6473C94CE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A-EA4B-4326-99C7-C7C6473C94CE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B-EA4B-4326-99C7-C7C6473C94CE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C-EA4B-4326-99C7-C7C6473C94CE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D-EA4B-4326-99C7-C7C6473C94CE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E-EA4B-4326-99C7-C7C6473C94CE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F-EA4B-4326-99C7-C7C6473C94CE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0-EA4B-4326-99C7-C7C6473C94CE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1-EA4B-4326-99C7-C7C6473C94CE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2-EA4B-4326-99C7-C7C6473C94CE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3-EA4B-4326-99C7-C7C6473C94CE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4-EA4B-4326-99C7-C7C6473C94CE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5-EA4B-4326-99C7-C7C6473C94CE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6-EA4B-4326-99C7-C7C6473C94CE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7-EA4B-4326-99C7-C7C6473C94CE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8-EA4B-4326-99C7-C7C6473C94CE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9-EA4B-4326-99C7-C7C6473C94CE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A-EA4B-4326-99C7-C7C6473C94CE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B-EA4B-4326-99C7-C7C6473C94CE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C-EA4B-4326-99C7-C7C6473C94CE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D-EA4B-4326-99C7-C7C6473C94CE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E-EA4B-4326-99C7-C7C6473C94CE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F-EA4B-4326-99C7-C7C6473C94CE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0-EA4B-4326-99C7-C7C6473C94CE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1-EA4B-4326-99C7-C7C6473C94CE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2-EA4B-4326-99C7-C7C6473C94CE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3-EA4B-4326-99C7-C7C6473C94CE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4-EA4B-4326-99C7-C7C6473C94CE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5-EA4B-4326-99C7-C7C6473C94CE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6-EA4B-4326-99C7-C7C6473C94CE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7-EA4B-4326-99C7-C7C6473C94CE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8-EA4B-4326-99C7-C7C6473C94CE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9-EA4B-4326-99C7-C7C6473C94CE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A-EA4B-4326-99C7-C7C6473C94CE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B-EA4B-4326-99C7-C7C6473C94CE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C-EA4B-4326-99C7-C7C6473C94CE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D-EA4B-4326-99C7-C7C6473C94CE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E-EA4B-4326-99C7-C7C6473C94CE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F-EA4B-4326-99C7-C7C6473C94CE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0-EA4B-4326-99C7-C7C6473C94CE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1-EA4B-4326-99C7-C7C6473C94CE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2-EA4B-4326-99C7-C7C6473C94CE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3-EA4B-4326-99C7-C7C6473C94CE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4-EA4B-4326-99C7-C7C6473C94CE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5-EA4B-4326-99C7-C7C6473C94CE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6-EA4B-4326-99C7-C7C6473C94CE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7-EA4B-4326-99C7-C7C6473C94CE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8-EA4B-4326-99C7-C7C6473C94CE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9-EA4B-4326-99C7-C7C6473C94CE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A-EA4B-4326-99C7-C7C6473C94CE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B-EA4B-4326-99C7-C7C6473C94CE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C-EA4B-4326-99C7-C7C6473C94CE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D-EA4B-4326-99C7-C7C6473C94CE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E-EA4B-4326-99C7-C7C6473C94CE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F-EA4B-4326-99C7-C7C6473C94CE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0-EA4B-4326-99C7-C7C6473C94CE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1-EA4B-4326-99C7-C7C6473C94CE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2-EA4B-4326-99C7-C7C6473C94CE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3-EA4B-4326-99C7-C7C6473C94CE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4-EA4B-4326-99C7-C7C6473C94CE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5-EA4B-4326-99C7-C7C6473C94CE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6-EA4B-4326-99C7-C7C6473C94CE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7-EA4B-4326-99C7-C7C6473C94CE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8-EA4B-4326-99C7-C7C6473C94CE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9-EA4B-4326-99C7-C7C6473C94CE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A-EA4B-4326-99C7-C7C6473C94CE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B-EA4B-4326-99C7-C7C6473C94CE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C-EA4B-4326-99C7-C7C6473C94CE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D-EA4B-4326-99C7-C7C6473C94CE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E-EA4B-4326-99C7-C7C6473C94CE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F-EA4B-4326-99C7-C7C6473C94CE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0-EA4B-4326-99C7-C7C6473C94CE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1-EA4B-4326-99C7-C7C6473C94CE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2-EA4B-4326-99C7-C7C6473C94CE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3-EA4B-4326-99C7-C7C6473C94CE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4-EA4B-4326-99C7-C7C6473C94CE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5-EA4B-4326-99C7-C7C6473C94CE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6-EA4B-4326-99C7-C7C6473C94CE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7-EA4B-4326-99C7-C7C6473C94CE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8-EA4B-4326-99C7-C7C6473C94CE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9-EA4B-4326-99C7-C7C6473C94CE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A-EA4B-4326-99C7-C7C6473C94CE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B-EA4B-4326-99C7-C7C6473C94CE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C-EA4B-4326-99C7-C7C6473C94CE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D-EA4B-4326-99C7-C7C6473C94CE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E-EA4B-4326-99C7-C7C6473C94CE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F-EA4B-4326-99C7-C7C6473C94CE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0-EA4B-4326-99C7-C7C6473C94CE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1-EA4B-4326-99C7-C7C6473C94CE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2-EA4B-4326-99C7-C7C6473C94CE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3-EA4B-4326-99C7-C7C6473C94CE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4-EA4B-4326-99C7-C7C6473C94CE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5-EA4B-4326-99C7-C7C6473C94CE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6-EA4B-4326-99C7-C7C6473C94CE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7-EA4B-4326-99C7-C7C6473C94CE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8-EA4B-4326-99C7-C7C6473C94CE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9-EA4B-4326-99C7-C7C6473C94CE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A-EA4B-4326-99C7-C7C6473C94CE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B-EA4B-4326-99C7-C7C6473C94CE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C-EA4B-4326-99C7-C7C6473C94CE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D-EA4B-4326-99C7-C7C6473C94CE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E-EA4B-4326-99C7-C7C6473C94CE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F-EA4B-4326-99C7-C7C6473C94CE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0-EA4B-4326-99C7-C7C6473C94CE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1-EA4B-4326-99C7-C7C6473C94CE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2-EA4B-4326-99C7-C7C6473C94CE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3-EA4B-4326-99C7-C7C6473C94CE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4-EA4B-4326-99C7-C7C6473C94CE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5-EA4B-4326-99C7-C7C6473C94CE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6-EA4B-4326-99C7-C7C6473C94CE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7-EA4B-4326-99C7-C7C6473C94CE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8-EA4B-4326-99C7-C7C6473C94CE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9-EA4B-4326-99C7-C7C6473C94CE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A-EA4B-4326-99C7-C7C6473C94CE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B-EA4B-4326-99C7-C7C6473C94CE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C-EA4B-4326-99C7-C7C6473C94CE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D-EA4B-4326-99C7-C7C6473C94CE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E-EA4B-4326-99C7-C7C6473C94CE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F-EA4B-4326-99C7-C7C6473C94CE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0-EA4B-4326-99C7-C7C6473C94CE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1-EA4B-4326-99C7-C7C6473C94CE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2-EA4B-4326-99C7-C7C6473C94CE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3-EA4B-4326-99C7-C7C6473C94CE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4-EA4B-4326-99C7-C7C6473C94CE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5-EA4B-4326-99C7-C7C6473C94CE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6-EA4B-4326-99C7-C7C6473C94CE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7-EA4B-4326-99C7-C7C6473C94CE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8-EA4B-4326-99C7-C7C6473C94CE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9-EA4B-4326-99C7-C7C6473C94CE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A-EA4B-4326-99C7-C7C6473C94CE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B-EA4B-4326-99C7-C7C6473C94CE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C-EA4B-4326-99C7-C7C6473C94CE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D-EA4B-4326-99C7-C7C6473C94CE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E-EA4B-4326-99C7-C7C6473C94CE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F-EA4B-4326-99C7-C7C6473C94CE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0-EA4B-4326-99C7-C7C6473C94CE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1-EA4B-4326-99C7-C7C6473C94CE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2-EA4B-4326-99C7-C7C6473C94CE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3-EA4B-4326-99C7-C7C6473C94CE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4-EA4B-4326-99C7-C7C6473C94CE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5-EA4B-4326-99C7-C7C6473C94CE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6-EA4B-4326-99C7-C7C6473C94CE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7-EA4B-4326-99C7-C7C6473C94CE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8-EA4B-4326-99C7-C7C6473C94CE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9-EA4B-4326-99C7-C7C6473C94CE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A-EA4B-4326-99C7-C7C6473C94CE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B-EA4B-4326-99C7-C7C6473C94CE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C-EA4B-4326-99C7-C7C6473C94CE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D-EA4B-4326-99C7-C7C6473C94CE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E-EA4B-4326-99C7-C7C6473C94CE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F-EA4B-4326-99C7-C7C6473C94CE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0-EA4B-4326-99C7-C7C6473C94CE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1-EA4B-4326-99C7-C7C6473C94CE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2-EA4B-4326-99C7-C7C6473C94CE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3-EA4B-4326-99C7-C7C6473C94CE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4-EA4B-4326-99C7-C7C6473C94CE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5-EA4B-4326-99C7-C7C6473C94CE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6-EA4B-4326-99C7-C7C6473C94CE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7-EA4B-4326-99C7-C7C6473C94CE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8-EA4B-4326-99C7-C7C6473C94CE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9-EA4B-4326-99C7-C7C6473C94CE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A-EA4B-4326-99C7-C7C6473C94CE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B-EA4B-4326-99C7-C7C6473C94CE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C-EA4B-4326-99C7-C7C6473C94CE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D-EA4B-4326-99C7-C7C6473C94CE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E-EA4B-4326-99C7-C7C6473C94CE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F-EA4B-4326-99C7-C7C6473C94CE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0-EA4B-4326-99C7-C7C6473C94CE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1-EA4B-4326-99C7-C7C6473C94CE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2-EA4B-4326-99C7-C7C6473C94CE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3-EA4B-4326-99C7-C7C6473C94CE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4-EA4B-4326-99C7-C7C6473C94CE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5-EA4B-4326-99C7-C7C6473C94CE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6-EA4B-4326-99C7-C7C6473C94CE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7-EA4B-4326-99C7-C7C6473C94CE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8-EA4B-4326-99C7-C7C6473C94CE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9-EA4B-4326-99C7-C7C6473C94CE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A-EA4B-4326-99C7-C7C6473C94CE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B-EA4B-4326-99C7-C7C6473C94CE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C-EA4B-4326-99C7-C7C6473C94CE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D-EA4B-4326-99C7-C7C6473C94CE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E-EA4B-4326-99C7-C7C6473C94CE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F-EA4B-4326-99C7-C7C6473C94CE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0-EA4B-4326-99C7-C7C6473C94CE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1-EA4B-4326-99C7-C7C6473C94CE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2-EA4B-4326-99C7-C7C6473C94CE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3-EA4B-4326-99C7-C7C6473C94CE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4-EA4B-4326-99C7-C7C6473C94CE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5-EA4B-4326-99C7-C7C6473C94CE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6-EA4B-4326-99C7-C7C6473C94CE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7-EA4B-4326-99C7-C7C6473C94CE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8-EA4B-4326-99C7-C7C6473C94CE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9-EA4B-4326-99C7-C7C6473C94CE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A-EA4B-4326-99C7-C7C6473C94CE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B-EA4B-4326-99C7-C7C6473C94CE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C-EA4B-4326-99C7-C7C6473C94CE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D-EA4B-4326-99C7-C7C6473C94CE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E-EA4B-4326-99C7-C7C6473C94CE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F-EA4B-4326-99C7-C7C6473C94CE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0-EA4B-4326-99C7-C7C6473C94CE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1-EA4B-4326-99C7-C7C6473C94CE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2-EA4B-4326-99C7-C7C6473C94CE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3-EA4B-4326-99C7-C7C6473C94CE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4-EA4B-4326-99C7-C7C6473C94CE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5-EA4B-4326-99C7-C7C6473C94CE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6-EA4B-4326-99C7-C7C6473C94CE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7-EA4B-4326-99C7-C7C6473C94CE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8-EA4B-4326-99C7-C7C6473C94CE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9-EA4B-4326-99C7-C7C6473C94CE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A-EA4B-4326-99C7-C7C6473C94CE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B-EA4B-4326-99C7-C7C6473C94CE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C-EA4B-4326-99C7-C7C6473C94CE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D-EA4B-4326-99C7-C7C6473C94CE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E-EA4B-4326-99C7-C7C6473C94CE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F-EA4B-4326-99C7-C7C6473C94CE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0-EA4B-4326-99C7-C7C6473C94CE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1-EA4B-4326-99C7-C7C6473C94CE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2-EA4B-4326-99C7-C7C6473C94CE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3-EA4B-4326-99C7-C7C6473C94CE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4-EA4B-4326-99C7-C7C6473C94CE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5-EA4B-4326-99C7-C7C6473C94CE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6-EA4B-4326-99C7-C7C6473C94CE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7-EA4B-4326-99C7-C7C6473C94CE}"/>
                </c:ext>
              </c:extLst>
            </c:dLbl>
            <c:dLbl>
              <c:idx val="8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8-EA4B-4326-99C7-C7C6473C94CE}"/>
                </c:ext>
              </c:extLst>
            </c:dLbl>
            <c:dLbl>
              <c:idx val="8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9-EA4B-4326-99C7-C7C6473C94CE}"/>
                </c:ext>
              </c:extLst>
            </c:dLbl>
            <c:dLbl>
              <c:idx val="8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A-EA4B-4326-99C7-C7C6473C94CE}"/>
                </c:ext>
              </c:extLst>
            </c:dLbl>
            <c:dLbl>
              <c:idx val="8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B-EA4B-4326-99C7-C7C6473C94CE}"/>
                </c:ext>
              </c:extLst>
            </c:dLbl>
            <c:dLbl>
              <c:idx val="8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C-EA4B-4326-99C7-C7C6473C94CE}"/>
                </c:ext>
              </c:extLst>
            </c:dLbl>
            <c:dLbl>
              <c:idx val="8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D-EA4B-4326-99C7-C7C6473C94CE}"/>
                </c:ext>
              </c:extLst>
            </c:dLbl>
            <c:dLbl>
              <c:idx val="8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E-EA4B-4326-99C7-C7C6473C94CE}"/>
                </c:ext>
              </c:extLst>
            </c:dLbl>
            <c:dLbl>
              <c:idx val="8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F-EA4B-4326-99C7-C7C6473C94CE}"/>
                </c:ext>
              </c:extLst>
            </c:dLbl>
            <c:dLbl>
              <c:idx val="8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0-EA4B-4326-99C7-C7C6473C94CE}"/>
                </c:ext>
              </c:extLst>
            </c:dLbl>
            <c:dLbl>
              <c:idx val="8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1-EA4B-4326-99C7-C7C6473C94CE}"/>
                </c:ext>
              </c:extLst>
            </c:dLbl>
            <c:dLbl>
              <c:idx val="8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2-EA4B-4326-99C7-C7C6473C94CE}"/>
                </c:ext>
              </c:extLst>
            </c:dLbl>
            <c:dLbl>
              <c:idx val="8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3-EA4B-4326-99C7-C7C6473C94CE}"/>
                </c:ext>
              </c:extLst>
            </c:dLbl>
            <c:dLbl>
              <c:idx val="8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4-EA4B-4326-99C7-C7C6473C94CE}"/>
                </c:ext>
              </c:extLst>
            </c:dLbl>
            <c:dLbl>
              <c:idx val="8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5-EA4B-4326-99C7-C7C6473C94CE}"/>
                </c:ext>
              </c:extLst>
            </c:dLbl>
            <c:dLbl>
              <c:idx val="8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6-EA4B-4326-99C7-C7C6473C94CE}"/>
                </c:ext>
              </c:extLst>
            </c:dLbl>
            <c:dLbl>
              <c:idx val="8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7-EA4B-4326-99C7-C7C6473C94CE}"/>
                </c:ext>
              </c:extLst>
            </c:dLbl>
            <c:dLbl>
              <c:idx val="8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8-EA4B-4326-99C7-C7C6473C94CE}"/>
                </c:ext>
              </c:extLst>
            </c:dLbl>
            <c:dLbl>
              <c:idx val="8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9-EA4B-4326-99C7-C7C6473C94CE}"/>
                </c:ext>
              </c:extLst>
            </c:dLbl>
            <c:dLbl>
              <c:idx val="8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A-EA4B-4326-99C7-C7C6473C94CE}"/>
                </c:ext>
              </c:extLst>
            </c:dLbl>
            <c:dLbl>
              <c:idx val="8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B-EA4B-4326-99C7-C7C6473C94CE}"/>
                </c:ext>
              </c:extLst>
            </c:dLbl>
            <c:dLbl>
              <c:idx val="8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C-EA4B-4326-99C7-C7C6473C94CE}"/>
                </c:ext>
              </c:extLst>
            </c:dLbl>
            <c:dLbl>
              <c:idx val="8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D-EA4B-4326-99C7-C7C6473C94CE}"/>
                </c:ext>
              </c:extLst>
            </c:dLbl>
            <c:dLbl>
              <c:idx val="8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E-EA4B-4326-99C7-C7C6473C94CE}"/>
                </c:ext>
              </c:extLst>
            </c:dLbl>
            <c:dLbl>
              <c:idx val="8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F-EA4B-4326-99C7-C7C6473C94CE}"/>
                </c:ext>
              </c:extLst>
            </c:dLbl>
            <c:dLbl>
              <c:idx val="8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0-EA4B-4326-99C7-C7C6473C94CE}"/>
                </c:ext>
              </c:extLst>
            </c:dLbl>
            <c:dLbl>
              <c:idx val="8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1-EA4B-4326-99C7-C7C6473C94CE}"/>
                </c:ext>
              </c:extLst>
            </c:dLbl>
            <c:dLbl>
              <c:idx val="8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2-EA4B-4326-99C7-C7C6473C94CE}"/>
                </c:ext>
              </c:extLst>
            </c:dLbl>
            <c:dLbl>
              <c:idx val="8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3-EA4B-4326-99C7-C7C6473C94CE}"/>
                </c:ext>
              </c:extLst>
            </c:dLbl>
            <c:dLbl>
              <c:idx val="8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4-EA4B-4326-99C7-C7C6473C94CE}"/>
                </c:ext>
              </c:extLst>
            </c:dLbl>
            <c:dLbl>
              <c:idx val="8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5-EA4B-4326-99C7-C7C6473C94CE}"/>
                </c:ext>
              </c:extLst>
            </c:dLbl>
            <c:dLbl>
              <c:idx val="8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6-EA4B-4326-99C7-C7C6473C94CE}"/>
                </c:ext>
              </c:extLst>
            </c:dLbl>
            <c:dLbl>
              <c:idx val="8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7-EA4B-4326-99C7-C7C6473C94CE}"/>
                </c:ext>
              </c:extLst>
            </c:dLbl>
            <c:dLbl>
              <c:idx val="8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8-EA4B-4326-99C7-C7C6473C94CE}"/>
                </c:ext>
              </c:extLst>
            </c:dLbl>
            <c:dLbl>
              <c:idx val="8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9-EA4B-4326-99C7-C7C6473C94CE}"/>
                </c:ext>
              </c:extLst>
            </c:dLbl>
            <c:dLbl>
              <c:idx val="8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A-EA4B-4326-99C7-C7C6473C94CE}"/>
                </c:ext>
              </c:extLst>
            </c:dLbl>
            <c:dLbl>
              <c:idx val="8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B-EA4B-4326-99C7-C7C6473C94CE}"/>
                </c:ext>
              </c:extLst>
            </c:dLbl>
            <c:dLbl>
              <c:idx val="8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C-EA4B-4326-99C7-C7C6473C94CE}"/>
                </c:ext>
              </c:extLst>
            </c:dLbl>
            <c:dLbl>
              <c:idx val="8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D-EA4B-4326-99C7-C7C6473C94CE}"/>
                </c:ext>
              </c:extLst>
            </c:dLbl>
            <c:dLbl>
              <c:idx val="8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E-EA4B-4326-99C7-C7C6473C94CE}"/>
                </c:ext>
              </c:extLst>
            </c:dLbl>
            <c:dLbl>
              <c:idx val="8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F-EA4B-4326-99C7-C7C6473C94CE}"/>
                </c:ext>
              </c:extLst>
            </c:dLbl>
            <c:dLbl>
              <c:idx val="8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0-EA4B-4326-99C7-C7C6473C94CE}"/>
                </c:ext>
              </c:extLst>
            </c:dLbl>
            <c:dLbl>
              <c:idx val="8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1-EA4B-4326-99C7-C7C6473C94CE}"/>
                </c:ext>
              </c:extLst>
            </c:dLbl>
            <c:dLbl>
              <c:idx val="8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2-EA4B-4326-99C7-C7C6473C94CE}"/>
                </c:ext>
              </c:extLst>
            </c:dLbl>
            <c:dLbl>
              <c:idx val="8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3-EA4B-4326-99C7-C7C6473C94CE}"/>
                </c:ext>
              </c:extLst>
            </c:dLbl>
            <c:dLbl>
              <c:idx val="8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4-EA4B-4326-99C7-C7C6473C94CE}"/>
                </c:ext>
              </c:extLst>
            </c:dLbl>
            <c:dLbl>
              <c:idx val="8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5-EA4B-4326-99C7-C7C6473C94CE}"/>
                </c:ext>
              </c:extLst>
            </c:dLbl>
            <c:dLbl>
              <c:idx val="8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6-EA4B-4326-99C7-C7C6473C94CE}"/>
                </c:ext>
              </c:extLst>
            </c:dLbl>
            <c:dLbl>
              <c:idx val="8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7-EA4B-4326-99C7-C7C6473C94CE}"/>
                </c:ext>
              </c:extLst>
            </c:dLbl>
            <c:dLbl>
              <c:idx val="8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8-EA4B-4326-99C7-C7C6473C94CE}"/>
                </c:ext>
              </c:extLst>
            </c:dLbl>
            <c:dLbl>
              <c:idx val="8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9-EA4B-4326-99C7-C7C6473C94CE}"/>
                </c:ext>
              </c:extLst>
            </c:dLbl>
            <c:dLbl>
              <c:idx val="8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A-EA4B-4326-99C7-C7C6473C94CE}"/>
                </c:ext>
              </c:extLst>
            </c:dLbl>
            <c:dLbl>
              <c:idx val="8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B-EA4B-4326-99C7-C7C6473C94CE}"/>
                </c:ext>
              </c:extLst>
            </c:dLbl>
            <c:dLbl>
              <c:idx val="8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C-EA4B-4326-99C7-C7C6473C94CE}"/>
                </c:ext>
              </c:extLst>
            </c:dLbl>
            <c:dLbl>
              <c:idx val="8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D-EA4B-4326-99C7-C7C6473C94CE}"/>
                </c:ext>
              </c:extLst>
            </c:dLbl>
            <c:dLbl>
              <c:idx val="8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E-EA4B-4326-99C7-C7C6473C94CE}"/>
                </c:ext>
              </c:extLst>
            </c:dLbl>
            <c:dLbl>
              <c:idx val="8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F-EA4B-4326-99C7-C7C6473C94CE}"/>
                </c:ext>
              </c:extLst>
            </c:dLbl>
            <c:dLbl>
              <c:idx val="8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0-EA4B-4326-99C7-C7C6473C94CE}"/>
                </c:ext>
              </c:extLst>
            </c:dLbl>
            <c:dLbl>
              <c:idx val="8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1-EA4B-4326-99C7-C7C6473C94CE}"/>
                </c:ext>
              </c:extLst>
            </c:dLbl>
            <c:dLbl>
              <c:idx val="8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2-EA4B-4326-99C7-C7C6473C94CE}"/>
                </c:ext>
              </c:extLst>
            </c:dLbl>
            <c:dLbl>
              <c:idx val="8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3-EA4B-4326-99C7-C7C6473C94CE}"/>
                </c:ext>
              </c:extLst>
            </c:dLbl>
            <c:dLbl>
              <c:idx val="8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4-EA4B-4326-99C7-C7C6473C94CE}"/>
                </c:ext>
              </c:extLst>
            </c:dLbl>
            <c:dLbl>
              <c:idx val="8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5-EA4B-4326-99C7-C7C6473C94CE}"/>
                </c:ext>
              </c:extLst>
            </c:dLbl>
            <c:dLbl>
              <c:idx val="8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6-EA4B-4326-99C7-C7C6473C94CE}"/>
                </c:ext>
              </c:extLst>
            </c:dLbl>
            <c:dLbl>
              <c:idx val="9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7-EA4B-4326-99C7-C7C6473C94CE}"/>
                </c:ext>
              </c:extLst>
            </c:dLbl>
            <c:dLbl>
              <c:idx val="9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8-EA4B-4326-99C7-C7C6473C94CE}"/>
                </c:ext>
              </c:extLst>
            </c:dLbl>
            <c:dLbl>
              <c:idx val="9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9-EA4B-4326-99C7-C7C6473C94CE}"/>
                </c:ext>
              </c:extLst>
            </c:dLbl>
            <c:dLbl>
              <c:idx val="9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A-EA4B-4326-99C7-C7C6473C94CE}"/>
                </c:ext>
              </c:extLst>
            </c:dLbl>
            <c:dLbl>
              <c:idx val="9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B-EA4B-4326-99C7-C7C6473C94CE}"/>
                </c:ext>
              </c:extLst>
            </c:dLbl>
            <c:dLbl>
              <c:idx val="9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C-EA4B-4326-99C7-C7C6473C94CE}"/>
                </c:ext>
              </c:extLst>
            </c:dLbl>
            <c:dLbl>
              <c:idx val="9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D-EA4B-4326-99C7-C7C6473C94CE}"/>
                </c:ext>
              </c:extLst>
            </c:dLbl>
            <c:dLbl>
              <c:idx val="9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E-EA4B-4326-99C7-C7C6473C94CE}"/>
                </c:ext>
              </c:extLst>
            </c:dLbl>
            <c:dLbl>
              <c:idx val="9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F-EA4B-4326-99C7-C7C6473C94CE}"/>
                </c:ext>
              </c:extLst>
            </c:dLbl>
            <c:dLbl>
              <c:idx val="9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0-EA4B-4326-99C7-C7C6473C94CE}"/>
                </c:ext>
              </c:extLst>
            </c:dLbl>
            <c:dLbl>
              <c:idx val="9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1-EA4B-4326-99C7-C7C6473C94CE}"/>
                </c:ext>
              </c:extLst>
            </c:dLbl>
            <c:dLbl>
              <c:idx val="9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2-EA4B-4326-99C7-C7C6473C94CE}"/>
                </c:ext>
              </c:extLst>
            </c:dLbl>
            <c:dLbl>
              <c:idx val="9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3-EA4B-4326-99C7-C7C6473C94CE}"/>
                </c:ext>
              </c:extLst>
            </c:dLbl>
            <c:dLbl>
              <c:idx val="9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4-EA4B-4326-99C7-C7C6473C94CE}"/>
                </c:ext>
              </c:extLst>
            </c:dLbl>
            <c:dLbl>
              <c:idx val="9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5-EA4B-4326-99C7-C7C6473C94CE}"/>
                </c:ext>
              </c:extLst>
            </c:dLbl>
            <c:dLbl>
              <c:idx val="9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6-EA4B-4326-99C7-C7C6473C94CE}"/>
                </c:ext>
              </c:extLst>
            </c:dLbl>
            <c:dLbl>
              <c:idx val="9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7-EA4B-4326-99C7-C7C6473C94CE}"/>
                </c:ext>
              </c:extLst>
            </c:dLbl>
            <c:dLbl>
              <c:idx val="9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8-EA4B-4326-99C7-C7C6473C94CE}"/>
                </c:ext>
              </c:extLst>
            </c:dLbl>
            <c:dLbl>
              <c:idx val="9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9-EA4B-4326-99C7-C7C6473C94CE}"/>
                </c:ext>
              </c:extLst>
            </c:dLbl>
            <c:dLbl>
              <c:idx val="9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A-EA4B-4326-99C7-C7C6473C94CE}"/>
                </c:ext>
              </c:extLst>
            </c:dLbl>
            <c:dLbl>
              <c:idx val="9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B-EA4B-4326-99C7-C7C6473C94CE}"/>
                </c:ext>
              </c:extLst>
            </c:dLbl>
            <c:dLbl>
              <c:idx val="9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C-EA4B-4326-99C7-C7C6473C94CE}"/>
                </c:ext>
              </c:extLst>
            </c:dLbl>
            <c:dLbl>
              <c:idx val="9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D-EA4B-4326-99C7-C7C6473C94CE}"/>
                </c:ext>
              </c:extLst>
            </c:dLbl>
            <c:dLbl>
              <c:idx val="9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E-EA4B-4326-99C7-C7C6473C94CE}"/>
                </c:ext>
              </c:extLst>
            </c:dLbl>
            <c:dLbl>
              <c:idx val="9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F-EA4B-4326-99C7-C7C6473C94CE}"/>
                </c:ext>
              </c:extLst>
            </c:dLbl>
            <c:dLbl>
              <c:idx val="9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0-EA4B-4326-99C7-C7C6473C94CE}"/>
                </c:ext>
              </c:extLst>
            </c:dLbl>
            <c:dLbl>
              <c:idx val="9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1-EA4B-4326-99C7-C7C6473C94CE}"/>
                </c:ext>
              </c:extLst>
            </c:dLbl>
            <c:dLbl>
              <c:idx val="9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2-EA4B-4326-99C7-C7C6473C94CE}"/>
                </c:ext>
              </c:extLst>
            </c:dLbl>
            <c:dLbl>
              <c:idx val="9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3-EA4B-4326-99C7-C7C6473C94CE}"/>
                </c:ext>
              </c:extLst>
            </c:dLbl>
            <c:dLbl>
              <c:idx val="9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4-EA4B-4326-99C7-C7C6473C94CE}"/>
                </c:ext>
              </c:extLst>
            </c:dLbl>
            <c:dLbl>
              <c:idx val="9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5-EA4B-4326-99C7-C7C6473C94CE}"/>
                </c:ext>
              </c:extLst>
            </c:dLbl>
            <c:dLbl>
              <c:idx val="9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6-EA4B-4326-99C7-C7C6473C94CE}"/>
                </c:ext>
              </c:extLst>
            </c:dLbl>
            <c:dLbl>
              <c:idx val="9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7-EA4B-4326-99C7-C7C6473C94CE}"/>
                </c:ext>
              </c:extLst>
            </c:dLbl>
            <c:dLbl>
              <c:idx val="9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8-EA4B-4326-99C7-C7C6473C94CE}"/>
                </c:ext>
              </c:extLst>
            </c:dLbl>
            <c:dLbl>
              <c:idx val="9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9-EA4B-4326-99C7-C7C6473C94CE}"/>
                </c:ext>
              </c:extLst>
            </c:dLbl>
            <c:dLbl>
              <c:idx val="9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A-EA4B-4326-99C7-C7C6473C94CE}"/>
                </c:ext>
              </c:extLst>
            </c:dLbl>
            <c:dLbl>
              <c:idx val="9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B-EA4B-4326-99C7-C7C6473C94CE}"/>
                </c:ext>
              </c:extLst>
            </c:dLbl>
            <c:dLbl>
              <c:idx val="9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C-EA4B-4326-99C7-C7C6473C94CE}"/>
                </c:ext>
              </c:extLst>
            </c:dLbl>
            <c:dLbl>
              <c:idx val="9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D-EA4B-4326-99C7-C7C6473C94CE}"/>
                </c:ext>
              </c:extLst>
            </c:dLbl>
            <c:dLbl>
              <c:idx val="9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E-EA4B-4326-99C7-C7C6473C94CE}"/>
                </c:ext>
              </c:extLst>
            </c:dLbl>
            <c:dLbl>
              <c:idx val="9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F-EA4B-4326-99C7-C7C6473C94CE}"/>
                </c:ext>
              </c:extLst>
            </c:dLbl>
            <c:dLbl>
              <c:idx val="9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0-EA4B-4326-99C7-C7C6473C94CE}"/>
                </c:ext>
              </c:extLst>
            </c:dLbl>
            <c:dLbl>
              <c:idx val="9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1-EA4B-4326-99C7-C7C6473C94CE}"/>
                </c:ext>
              </c:extLst>
            </c:dLbl>
            <c:dLbl>
              <c:idx val="9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2-EA4B-4326-99C7-C7C6473C94CE}"/>
                </c:ext>
              </c:extLst>
            </c:dLbl>
            <c:dLbl>
              <c:idx val="9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3-EA4B-4326-99C7-C7C6473C94CE}"/>
                </c:ext>
              </c:extLst>
            </c:dLbl>
            <c:dLbl>
              <c:idx val="9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4-EA4B-4326-99C7-C7C6473C94CE}"/>
                </c:ext>
              </c:extLst>
            </c:dLbl>
            <c:dLbl>
              <c:idx val="9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5-EA4B-4326-99C7-C7C6473C94CE}"/>
                </c:ext>
              </c:extLst>
            </c:dLbl>
            <c:dLbl>
              <c:idx val="9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6-EA4B-4326-99C7-C7C6473C94CE}"/>
                </c:ext>
              </c:extLst>
            </c:dLbl>
            <c:dLbl>
              <c:idx val="9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7-EA4B-4326-99C7-C7C6473C94CE}"/>
                </c:ext>
              </c:extLst>
            </c:dLbl>
            <c:dLbl>
              <c:idx val="9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8-EA4B-4326-99C7-C7C6473C94CE}"/>
                </c:ext>
              </c:extLst>
            </c:dLbl>
            <c:dLbl>
              <c:idx val="9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9-EA4B-4326-99C7-C7C6473C94CE}"/>
                </c:ext>
              </c:extLst>
            </c:dLbl>
            <c:dLbl>
              <c:idx val="9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A-EA4B-4326-99C7-C7C6473C94CE}"/>
                </c:ext>
              </c:extLst>
            </c:dLbl>
            <c:dLbl>
              <c:idx val="9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B-EA4B-4326-99C7-C7C6473C94CE}"/>
                </c:ext>
              </c:extLst>
            </c:dLbl>
            <c:dLbl>
              <c:idx val="9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C-EA4B-4326-99C7-C7C6473C94CE}"/>
                </c:ext>
              </c:extLst>
            </c:dLbl>
            <c:dLbl>
              <c:idx val="9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D-EA4B-4326-99C7-C7C6473C94CE}"/>
                </c:ext>
              </c:extLst>
            </c:dLbl>
            <c:dLbl>
              <c:idx val="9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E-EA4B-4326-99C7-C7C6473C94CE}"/>
                </c:ext>
              </c:extLst>
            </c:dLbl>
            <c:dLbl>
              <c:idx val="9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F-EA4B-4326-99C7-C7C6473C94CE}"/>
                </c:ext>
              </c:extLst>
            </c:dLbl>
            <c:dLbl>
              <c:idx val="9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0-EA4B-4326-99C7-C7C6473C94CE}"/>
                </c:ext>
              </c:extLst>
            </c:dLbl>
            <c:dLbl>
              <c:idx val="9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1-EA4B-4326-99C7-C7C6473C94CE}"/>
                </c:ext>
              </c:extLst>
            </c:dLbl>
            <c:dLbl>
              <c:idx val="9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2-EA4B-4326-99C7-C7C6473C94CE}"/>
                </c:ext>
              </c:extLst>
            </c:dLbl>
            <c:dLbl>
              <c:idx val="9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3-EA4B-4326-99C7-C7C6473C94CE}"/>
                </c:ext>
              </c:extLst>
            </c:dLbl>
            <c:dLbl>
              <c:idx val="9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4-EA4B-4326-99C7-C7C6473C94CE}"/>
                </c:ext>
              </c:extLst>
            </c:dLbl>
            <c:dLbl>
              <c:idx val="9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5-EA4B-4326-99C7-C7C6473C94CE}"/>
                </c:ext>
              </c:extLst>
            </c:dLbl>
            <c:dLbl>
              <c:idx val="9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6-EA4B-4326-99C7-C7C6473C94CE}"/>
                </c:ext>
              </c:extLst>
            </c:dLbl>
            <c:dLbl>
              <c:idx val="9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7-EA4B-4326-99C7-C7C6473C94CE}"/>
                </c:ext>
              </c:extLst>
            </c:dLbl>
            <c:dLbl>
              <c:idx val="9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8-EA4B-4326-99C7-C7C6473C94CE}"/>
                </c:ext>
              </c:extLst>
            </c:dLbl>
            <c:dLbl>
              <c:idx val="9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9-EA4B-4326-99C7-C7C6473C94CE}"/>
                </c:ext>
              </c:extLst>
            </c:dLbl>
            <c:dLbl>
              <c:idx val="9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A-EA4B-4326-99C7-C7C6473C94CE}"/>
                </c:ext>
              </c:extLst>
            </c:dLbl>
            <c:dLbl>
              <c:idx val="9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B-EA4B-4326-99C7-C7C6473C94CE}"/>
                </c:ext>
              </c:extLst>
            </c:dLbl>
            <c:dLbl>
              <c:idx val="9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C-EA4B-4326-99C7-C7C6473C94CE}"/>
                </c:ext>
              </c:extLst>
            </c:dLbl>
            <c:dLbl>
              <c:idx val="9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D-EA4B-4326-99C7-C7C6473C94CE}"/>
                </c:ext>
              </c:extLst>
            </c:dLbl>
            <c:dLbl>
              <c:idx val="9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E-EA4B-4326-99C7-C7C6473C94CE}"/>
                </c:ext>
              </c:extLst>
            </c:dLbl>
            <c:dLbl>
              <c:idx val="9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F-EA4B-4326-99C7-C7C6473C94CE}"/>
                </c:ext>
              </c:extLst>
            </c:dLbl>
            <c:dLbl>
              <c:idx val="9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0-EA4B-4326-99C7-C7C6473C94CE}"/>
                </c:ext>
              </c:extLst>
            </c:dLbl>
            <c:dLbl>
              <c:idx val="9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1-EA4B-4326-99C7-C7C6473C94CE}"/>
                </c:ext>
              </c:extLst>
            </c:dLbl>
            <c:dLbl>
              <c:idx val="9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2-EA4B-4326-99C7-C7C6473C94CE}"/>
                </c:ext>
              </c:extLst>
            </c:dLbl>
            <c:dLbl>
              <c:idx val="9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3-EA4B-4326-99C7-C7C6473C94CE}"/>
                </c:ext>
              </c:extLst>
            </c:dLbl>
            <c:dLbl>
              <c:idx val="9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4-EA4B-4326-99C7-C7C6473C94CE}"/>
                </c:ext>
              </c:extLst>
            </c:dLbl>
            <c:dLbl>
              <c:idx val="9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5-EA4B-4326-99C7-C7C6473C94CE}"/>
                </c:ext>
              </c:extLst>
            </c:dLbl>
            <c:dLbl>
              <c:idx val="9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6-EA4B-4326-99C7-C7C6473C94CE}"/>
                </c:ext>
              </c:extLst>
            </c:dLbl>
            <c:dLbl>
              <c:idx val="9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7-EA4B-4326-99C7-C7C6473C94CE}"/>
                </c:ext>
              </c:extLst>
            </c:dLbl>
            <c:dLbl>
              <c:idx val="9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8-EA4B-4326-99C7-C7C6473C94CE}"/>
                </c:ext>
              </c:extLst>
            </c:dLbl>
            <c:dLbl>
              <c:idx val="9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9-EA4B-4326-99C7-C7C6473C94CE}"/>
                </c:ext>
              </c:extLst>
            </c:dLbl>
            <c:dLbl>
              <c:idx val="9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A-EA4B-4326-99C7-C7C6473C94CE}"/>
                </c:ext>
              </c:extLst>
            </c:dLbl>
            <c:dLbl>
              <c:idx val="9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B-EA4B-4326-99C7-C7C6473C94CE}"/>
                </c:ext>
              </c:extLst>
            </c:dLbl>
            <c:dLbl>
              <c:idx val="9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C-EA4B-4326-99C7-C7C6473C94CE}"/>
                </c:ext>
              </c:extLst>
            </c:dLbl>
            <c:dLbl>
              <c:idx val="9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D-EA4B-4326-99C7-C7C6473C94CE}"/>
                </c:ext>
              </c:extLst>
            </c:dLbl>
            <c:dLbl>
              <c:idx val="9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E-EA4B-4326-99C7-C7C6473C94CE}"/>
                </c:ext>
              </c:extLst>
            </c:dLbl>
            <c:dLbl>
              <c:idx val="9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F-EA4B-4326-99C7-C7C6473C94CE}"/>
                </c:ext>
              </c:extLst>
            </c:dLbl>
            <c:dLbl>
              <c:idx val="9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60-EA4B-4326-99C7-C7C6473C94CE}"/>
                </c:ext>
              </c:extLst>
            </c:dLbl>
            <c:dLbl>
              <c:idx val="9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61-EA4B-4326-99C7-C7C6473C94CE}"/>
                </c:ext>
              </c:extLst>
            </c:dLbl>
            <c:dLbl>
              <c:idx val="9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62-EA4B-4326-99C7-C7C6473C94CE}"/>
                </c:ext>
              </c:extLst>
            </c:dLbl>
            <c:dLbl>
              <c:idx val="9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63-EA4B-4326-99C7-C7C6473C94CE}"/>
                </c:ext>
              </c:extLst>
            </c:dLbl>
            <c:dLbl>
              <c:idx val="9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64-EA4B-4326-99C7-C7C6473C94CE}"/>
                </c:ext>
              </c:extLst>
            </c:dLbl>
            <c:dLbl>
              <c:idx val="9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65-EA4B-4326-99C7-C7C6473C94CE}"/>
                </c:ext>
              </c:extLst>
            </c:dLbl>
            <c:dLbl>
              <c:idx val="9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66-EA4B-4326-99C7-C7C6473C94CE}"/>
                </c:ext>
              </c:extLst>
            </c:dLbl>
            <c:dLbl>
              <c:idx val="9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67-EA4B-4326-99C7-C7C6473C94CE}"/>
                </c:ext>
              </c:extLst>
            </c:dLbl>
            <c:dLbl>
              <c:idx val="9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68-EA4B-4326-99C7-C7C6473C9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入力!$V$4:$V$1001</c:f>
              <c:numCache>
                <c:formatCode>General</c:formatCode>
                <c:ptCount val="9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xVal>
          <c:yVal>
            <c:numRef>
              <c:f>入力!$U$4:$U$1001</c:f>
              <c:numCache>
                <c:formatCode>General</c:formatCode>
                <c:ptCount val="99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入力!$C$4:$C$1001</c15:f>
                <c15:dlblRangeCache>
                  <c:ptCount val="998"/>
                  <c:pt idx="0">
                    <c:v>小野　太郎</c:v>
                  </c:pt>
                  <c:pt idx="1">
                    <c:v>小野　花子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1769-EA4B-4326-99C7-C7C6473C94CE}"/>
            </c:ext>
          </c:extLst>
        </c:ser>
        <c:ser>
          <c:idx val="6"/>
          <c:order val="6"/>
          <c:tx>
            <c:v>x軸目盛用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tIns="0" bIns="396000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plus"/>
            <c:errValType val="cust"/>
            <c:noEndCap val="1"/>
            <c:plus>
              <c:numRef>
                <c:f>メモリ設定用!$H$5</c:f>
                <c:numCache>
                  <c:formatCode>General</c:formatCode>
                  <c:ptCount val="1"/>
                  <c:pt idx="0">
                    <c:v>15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</c:errBars>
          <c:errBars>
            <c:errDir val="x"/>
            <c:errBarType val="plus"/>
            <c:errValType val="fixedVal"/>
            <c:noEndCap val="1"/>
            <c:val val="0"/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ysDot"/>
                <a:round/>
              </a:ln>
              <a:effectLst/>
            </c:spPr>
          </c:errBars>
          <c:xVal>
            <c:numRef>
              <c:f>メモリ設定用!$D$3:$D$4</c:f>
              <c:numCache>
                <c:formatCode>General</c:formatCode>
                <c:ptCount val="2"/>
                <c:pt idx="0">
                  <c:v>3.5</c:v>
                </c:pt>
                <c:pt idx="1">
                  <c:v>5.5</c:v>
                </c:pt>
              </c:numCache>
            </c:numRef>
          </c:xVal>
          <c:yVal>
            <c:numRef>
              <c:f>メモリ設定用!$E$3:$E$4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176C-EA4B-4326-99C7-C7C6473C94CE}"/>
            </c:ext>
          </c:extLst>
        </c:ser>
        <c:ser>
          <c:idx val="7"/>
          <c:order val="7"/>
          <c:tx>
            <c:v>y軸目盛用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6194355731715471E-2"/>
                  <c:y val="-8.7630466267414495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E-4255-A882-D13DC6CE0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cust"/>
            <c:noEndCap val="0"/>
            <c:plus>
              <c:numRef>
                <c:f>メモリ設定用!$H$3</c:f>
                <c:numCache>
                  <c:formatCode>General</c:formatCode>
                  <c:ptCount val="1"/>
                  <c:pt idx="0">
                    <c:v>10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5875" cap="flat" cmpd="sng" algn="ctr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メモリ設定用!$D$5:$D$6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メモリ設定用!$E$5:$E$6</c:f>
              <c:numCache>
                <c:formatCode>General</c:formatCode>
                <c:ptCount val="2"/>
                <c:pt idx="0">
                  <c:v>8.4</c:v>
                </c:pt>
                <c:pt idx="1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176F-EA4B-4326-99C7-C7C6473C94CE}"/>
            </c:ext>
          </c:extLst>
        </c:ser>
        <c:ser>
          <c:idx val="8"/>
          <c:order val="8"/>
          <c:tx>
            <c:v>原点_y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メモリ設定用!$D$8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メモリ設定用!$E$8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1770-EA4B-4326-99C7-C7C6473C94CE}"/>
            </c:ext>
          </c:extLst>
        </c:ser>
        <c:ser>
          <c:idx val="9"/>
          <c:order val="9"/>
          <c:tx>
            <c:strRef>
              <c:f>メモリ設定用!$B$9</c:f>
              <c:strCache>
                <c:ptCount val="1"/>
                <c:pt idx="0">
                  <c:v>x軸最大値表示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メモリ設定用!$D$9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メモリ設定用!$E$9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0B-4DC8-8957-DB72E26EDBCC}"/>
            </c:ext>
          </c:extLst>
        </c:ser>
        <c:ser>
          <c:idx val="10"/>
          <c:order val="10"/>
          <c:tx>
            <c:strRef>
              <c:f>メモリ設定用!$B$10</c:f>
              <c:strCache>
                <c:ptCount val="1"/>
                <c:pt idx="0">
                  <c:v>y最大値表示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メモリ設定用!$D$10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メモリ設定用!$E$10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0B-4DC8-8957-DB72E26EDBCC}"/>
            </c:ext>
          </c:extLst>
        </c:ser>
        <c:ser>
          <c:idx val="11"/>
          <c:order val="11"/>
          <c:tx>
            <c:v>原点_x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メモリ設定用!$D$8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メモリ設定用!$E$8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0B-4DC8-8957-DB72E26EDBC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179275632"/>
        <c:axId val="1179277072"/>
      </c:scatterChart>
      <c:valAx>
        <c:axId val="1179275632"/>
        <c:scaling>
          <c:orientation val="minMax"/>
          <c:max val="8.1999999999999993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en-US" altLang="ja-JP" sz="1000" b="1" i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r>
                  <a:rPr lang="en-US" altLang="ja-JP" sz="1600" b="1" i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P (mg/dL)</a:t>
                </a:r>
                <a:endParaRPr lang="ja-JP" sz="1600" b="1" i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52482766442683604"/>
              <c:y val="0.887526132404181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180000" spcFirstLastPara="1" vertOverflow="ellipsis" wrap="square" anchor="ctr" anchorCtr="1"/>
          <a:lstStyle/>
          <a:p>
            <a:pPr>
              <a:defRPr sz="900" b="0" i="1" u="none" strike="noStrike" kern="1200" baseline="0">
                <a:solidFill>
                  <a:schemeClr val="tx1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179277072"/>
        <c:crosses val="autoZero"/>
        <c:crossBetween val="midCat"/>
      </c:valAx>
      <c:valAx>
        <c:axId val="1179277072"/>
        <c:scaling>
          <c:orientation val="minMax"/>
          <c:max val="13.2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25000"/>
                  <a:lumOff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r>
                  <a:rPr lang="en-US" altLang="ja-JP" sz="1600" b="1" i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cCa</a:t>
                </a:r>
                <a:r>
                  <a:rPr lang="ja-JP" altLang="en-US" sz="1600" b="1" i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</a:t>
                </a:r>
                <a:r>
                  <a:rPr lang="en-US" altLang="ja-JP" sz="1600" b="1" i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(mg/dL)</a:t>
                </a:r>
              </a:p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 sz="1600" b="1" i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3.9172511488211543E-3"/>
              <c:y val="0.24706850668056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179275632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t"/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19601528817960887"/>
          <c:y val="1.5037632491060571E-2"/>
          <c:w val="0.77647578205714363"/>
          <c:h val="8.3293228948963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i="1">
          <a:solidFill>
            <a:schemeClr val="tx1">
              <a:lumMod val="65000"/>
              <a:lumOff val="35000"/>
            </a:schemeClr>
          </a:solidFill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2816755994427"/>
          <c:y val="2.241251457544512E-2"/>
          <c:w val="0.74675645239903332"/>
          <c:h val="0.8224696372188085"/>
        </c:manualLayout>
      </c:layout>
      <c:scatterChart>
        <c:scatterStyle val="lineMarker"/>
        <c:varyColors val="0"/>
        <c:ser>
          <c:idx val="5"/>
          <c:order val="0"/>
          <c:tx>
            <c:v>60未満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9F5FCF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97F52AA-B527-4A40-99A5-1B9E4F7D8BD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1386-D056-4DD7-8547-338E4F7F30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21C84E-AB76-4D43-875C-F8BE1C23122E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7-D056-4DD7-8547-338E4F7F30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8-D056-4DD7-8547-338E4F7F30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9-D056-4DD7-8547-338E4F7F30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A-D056-4DD7-8547-338E4F7F30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B-D056-4DD7-8547-338E4F7F30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C-D056-4DD7-8547-338E4F7F30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D-D056-4DD7-8547-338E4F7F30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E-D056-4DD7-8547-338E4F7F30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F-D056-4DD7-8547-338E4F7F30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0-D056-4DD7-8547-338E4F7F30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1-D056-4DD7-8547-338E4F7F30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2-D056-4DD7-8547-338E4F7F30D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3-D056-4DD7-8547-338E4F7F30D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4-D056-4DD7-8547-338E4F7F30D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4-D056-4DD7-8547-338E4F7F30D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5-D056-4DD7-8547-338E4F7F30D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6-D056-4DD7-8547-338E4F7F30D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7-D056-4DD7-8547-338E4F7F30D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8-D056-4DD7-8547-338E4F7F30D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9-D056-4DD7-8547-338E4F7F30D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A-D056-4DD7-8547-338E4F7F30D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B-D056-4DD7-8547-338E4F7F30D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C-D056-4DD7-8547-338E4F7F30D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D-D056-4DD7-8547-338E4F7F30D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E-D056-4DD7-8547-338E4F7F30D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F-D056-4DD7-8547-338E4F7F30D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0-D056-4DD7-8547-338E4F7F30D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1-D056-4DD7-8547-338E4F7F30D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2-D056-4DD7-8547-338E4F7F30D2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3-D056-4DD7-8547-338E4F7F30D2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4-D056-4DD7-8547-338E4F7F30D2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5-D056-4DD7-8547-338E4F7F30D2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6-D056-4DD7-8547-338E4F7F30D2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7-D056-4DD7-8547-338E4F7F30D2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8-D056-4DD7-8547-338E4F7F30D2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9-D056-4DD7-8547-338E4F7F30D2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A-D056-4DD7-8547-338E4F7F30D2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B-D056-4DD7-8547-338E4F7F30D2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C-D056-4DD7-8547-338E4F7F30D2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D-D056-4DD7-8547-338E4F7F30D2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E-D056-4DD7-8547-338E4F7F30D2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F-D056-4DD7-8547-338E4F7F30D2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0-D056-4DD7-8547-338E4F7F30D2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1-D056-4DD7-8547-338E4F7F30D2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2-D056-4DD7-8547-338E4F7F30D2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3-D056-4DD7-8547-338E4F7F30D2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4-D056-4DD7-8547-338E4F7F30D2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5-D056-4DD7-8547-338E4F7F30D2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6-D056-4DD7-8547-338E4F7F30D2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7-D056-4DD7-8547-338E4F7F30D2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8-D056-4DD7-8547-338E4F7F30D2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9-D056-4DD7-8547-338E4F7F30D2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A-D056-4DD7-8547-338E4F7F30D2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B-D056-4DD7-8547-338E4F7F30D2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C-D056-4DD7-8547-338E4F7F30D2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D-D056-4DD7-8547-338E4F7F30D2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E-D056-4DD7-8547-338E4F7F30D2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F-D056-4DD7-8547-338E4F7F30D2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0-D056-4DD7-8547-338E4F7F30D2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1-D056-4DD7-8547-338E4F7F30D2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2-D056-4DD7-8547-338E4F7F30D2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3-D056-4DD7-8547-338E4F7F30D2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4-D056-4DD7-8547-338E4F7F30D2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5-D056-4DD7-8547-338E4F7F30D2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6-D056-4DD7-8547-338E4F7F30D2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7-D056-4DD7-8547-338E4F7F30D2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8-D056-4DD7-8547-338E4F7F30D2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9-D056-4DD7-8547-338E4F7F30D2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A-D056-4DD7-8547-338E4F7F30D2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B-D056-4DD7-8547-338E4F7F30D2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C-D056-4DD7-8547-338E4F7F30D2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D-D056-4DD7-8547-338E4F7F30D2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E-D056-4DD7-8547-338E4F7F30D2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F-D056-4DD7-8547-338E4F7F30D2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0-D056-4DD7-8547-338E4F7F30D2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1-D056-4DD7-8547-338E4F7F30D2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2-D056-4DD7-8547-338E4F7F30D2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3-D056-4DD7-8547-338E4F7F30D2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4-D056-4DD7-8547-338E4F7F30D2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5-D056-4DD7-8547-338E4F7F30D2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6-D056-4DD7-8547-338E4F7F30D2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7-D056-4DD7-8547-338E4F7F30D2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8-D056-4DD7-8547-338E4F7F30D2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9-D056-4DD7-8547-338E4F7F30D2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A-D056-4DD7-8547-338E4F7F30D2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B-D056-4DD7-8547-338E4F7F30D2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C-D056-4DD7-8547-338E4F7F30D2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D-D056-4DD7-8547-338E4F7F30D2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E-D056-4DD7-8547-338E4F7F30D2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F-D056-4DD7-8547-338E4F7F30D2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0-D056-4DD7-8547-338E4F7F30D2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1-D056-4DD7-8547-338E4F7F30D2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2-D056-4DD7-8547-338E4F7F30D2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3-D056-4DD7-8547-338E4F7F30D2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4-D056-4DD7-8547-338E4F7F30D2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5-D056-4DD7-8547-338E4F7F30D2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6-D056-4DD7-8547-338E4F7F30D2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7-D056-4DD7-8547-338E4F7F30D2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8-D056-4DD7-8547-338E4F7F30D2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9-D056-4DD7-8547-338E4F7F30D2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A-D056-4DD7-8547-338E4F7F30D2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B-D056-4DD7-8547-338E4F7F30D2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C-D056-4DD7-8547-338E4F7F30D2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D-D056-4DD7-8547-338E4F7F30D2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E-D056-4DD7-8547-338E4F7F30D2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F-D056-4DD7-8547-338E4F7F30D2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0-D056-4DD7-8547-338E4F7F30D2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1-D056-4DD7-8547-338E4F7F30D2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2-D056-4DD7-8547-338E4F7F30D2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3-D056-4DD7-8547-338E4F7F30D2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4-D056-4DD7-8547-338E4F7F30D2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5-D056-4DD7-8547-338E4F7F30D2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6-D056-4DD7-8547-338E4F7F30D2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7-D056-4DD7-8547-338E4F7F30D2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8-D056-4DD7-8547-338E4F7F30D2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9-D056-4DD7-8547-338E4F7F30D2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A-D056-4DD7-8547-338E4F7F30D2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B-D056-4DD7-8547-338E4F7F30D2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C-D056-4DD7-8547-338E4F7F30D2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D-D056-4DD7-8547-338E4F7F30D2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E-D056-4DD7-8547-338E4F7F30D2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F-D056-4DD7-8547-338E4F7F30D2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0-D056-4DD7-8547-338E4F7F30D2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1-D056-4DD7-8547-338E4F7F30D2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2-D056-4DD7-8547-338E4F7F30D2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3-D056-4DD7-8547-338E4F7F30D2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4-D056-4DD7-8547-338E4F7F30D2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5-D056-4DD7-8547-338E4F7F30D2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6-D056-4DD7-8547-338E4F7F30D2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7-D056-4DD7-8547-338E4F7F30D2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8-D056-4DD7-8547-338E4F7F30D2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9-D056-4DD7-8547-338E4F7F30D2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A-D056-4DD7-8547-338E4F7F30D2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B-D056-4DD7-8547-338E4F7F30D2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C-D056-4DD7-8547-338E4F7F30D2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D-D056-4DD7-8547-338E4F7F30D2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E-D056-4DD7-8547-338E4F7F30D2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F-D056-4DD7-8547-338E4F7F30D2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0-D056-4DD7-8547-338E4F7F30D2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1-D056-4DD7-8547-338E4F7F30D2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2-D056-4DD7-8547-338E4F7F30D2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3-D056-4DD7-8547-338E4F7F30D2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4-D056-4DD7-8547-338E4F7F30D2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5-D056-4DD7-8547-338E4F7F30D2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6-D056-4DD7-8547-338E4F7F30D2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7-D056-4DD7-8547-338E4F7F30D2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8-D056-4DD7-8547-338E4F7F30D2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9-D056-4DD7-8547-338E4F7F30D2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A-D056-4DD7-8547-338E4F7F30D2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B-D056-4DD7-8547-338E4F7F30D2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C-D056-4DD7-8547-338E4F7F30D2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D-D056-4DD7-8547-338E4F7F30D2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E-D056-4DD7-8547-338E4F7F30D2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F-D056-4DD7-8547-338E4F7F30D2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0-D056-4DD7-8547-338E4F7F30D2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1-D056-4DD7-8547-338E4F7F30D2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2-D056-4DD7-8547-338E4F7F30D2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3-D056-4DD7-8547-338E4F7F30D2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4-D056-4DD7-8547-338E4F7F30D2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5-D056-4DD7-8547-338E4F7F30D2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6-D056-4DD7-8547-338E4F7F30D2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7-D056-4DD7-8547-338E4F7F30D2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8-D056-4DD7-8547-338E4F7F30D2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9-D056-4DD7-8547-338E4F7F30D2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A-D056-4DD7-8547-338E4F7F30D2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B-D056-4DD7-8547-338E4F7F30D2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C-D056-4DD7-8547-338E4F7F30D2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D-D056-4DD7-8547-338E4F7F30D2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E-D056-4DD7-8547-338E4F7F30D2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F-D056-4DD7-8547-338E4F7F30D2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0-D056-4DD7-8547-338E4F7F30D2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1-D056-4DD7-8547-338E4F7F30D2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2-D056-4DD7-8547-338E4F7F30D2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3-D056-4DD7-8547-338E4F7F30D2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4-D056-4DD7-8547-338E4F7F30D2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5-D056-4DD7-8547-338E4F7F30D2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6-D056-4DD7-8547-338E4F7F30D2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7-D056-4DD7-8547-338E4F7F30D2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8-D056-4DD7-8547-338E4F7F30D2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9-D056-4DD7-8547-338E4F7F30D2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A-D056-4DD7-8547-338E4F7F30D2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B-D056-4DD7-8547-338E4F7F30D2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C-D056-4DD7-8547-338E4F7F30D2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D-D056-4DD7-8547-338E4F7F30D2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E-D056-4DD7-8547-338E4F7F30D2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F-D056-4DD7-8547-338E4F7F30D2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0-D056-4DD7-8547-338E4F7F30D2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1-D056-4DD7-8547-338E4F7F30D2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2-D056-4DD7-8547-338E4F7F30D2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3-D056-4DD7-8547-338E4F7F30D2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4-D056-4DD7-8547-338E4F7F30D2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5-D056-4DD7-8547-338E4F7F30D2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6-D056-4DD7-8547-338E4F7F30D2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7-D056-4DD7-8547-338E4F7F30D2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8-D056-4DD7-8547-338E4F7F30D2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9-D056-4DD7-8547-338E4F7F30D2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A-D056-4DD7-8547-338E4F7F30D2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B-D056-4DD7-8547-338E4F7F30D2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C-D056-4DD7-8547-338E4F7F30D2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D-D056-4DD7-8547-338E4F7F30D2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E-D056-4DD7-8547-338E4F7F30D2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F-D056-4DD7-8547-338E4F7F30D2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0-D056-4DD7-8547-338E4F7F30D2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1-D056-4DD7-8547-338E4F7F30D2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2-D056-4DD7-8547-338E4F7F30D2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3-D056-4DD7-8547-338E4F7F30D2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4-D056-4DD7-8547-338E4F7F30D2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5-D056-4DD7-8547-338E4F7F30D2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6-D056-4DD7-8547-338E4F7F30D2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7-D056-4DD7-8547-338E4F7F30D2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8-D056-4DD7-8547-338E4F7F30D2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9-D056-4DD7-8547-338E4F7F30D2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A-D056-4DD7-8547-338E4F7F30D2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B-D056-4DD7-8547-338E4F7F30D2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C-D056-4DD7-8547-338E4F7F30D2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D-D056-4DD7-8547-338E4F7F30D2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E-D056-4DD7-8547-338E4F7F30D2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F-D056-4DD7-8547-338E4F7F30D2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0-D056-4DD7-8547-338E4F7F30D2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1-D056-4DD7-8547-338E4F7F30D2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2-D056-4DD7-8547-338E4F7F30D2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3-D056-4DD7-8547-338E4F7F30D2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4-D056-4DD7-8547-338E4F7F30D2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5-D056-4DD7-8547-338E4F7F30D2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6-D056-4DD7-8547-338E4F7F30D2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7-D056-4DD7-8547-338E4F7F30D2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8-D056-4DD7-8547-338E4F7F30D2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9-D056-4DD7-8547-338E4F7F30D2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A-D056-4DD7-8547-338E4F7F30D2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B-D056-4DD7-8547-338E4F7F30D2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C-D056-4DD7-8547-338E4F7F30D2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D-D056-4DD7-8547-338E4F7F30D2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E-D056-4DD7-8547-338E4F7F30D2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F-D056-4DD7-8547-338E4F7F30D2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0-D056-4DD7-8547-338E4F7F30D2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1-D056-4DD7-8547-338E4F7F30D2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2-D056-4DD7-8547-338E4F7F30D2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3-D056-4DD7-8547-338E4F7F30D2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4-D056-4DD7-8547-338E4F7F30D2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5-D056-4DD7-8547-338E4F7F30D2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6-D056-4DD7-8547-338E4F7F30D2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7-D056-4DD7-8547-338E4F7F30D2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8-D056-4DD7-8547-338E4F7F30D2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9-D056-4DD7-8547-338E4F7F30D2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A-D056-4DD7-8547-338E4F7F30D2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B-D056-4DD7-8547-338E4F7F30D2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C-D056-4DD7-8547-338E4F7F30D2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D-D056-4DD7-8547-338E4F7F30D2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E-D056-4DD7-8547-338E4F7F30D2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F-D056-4DD7-8547-338E4F7F30D2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0-D056-4DD7-8547-338E4F7F30D2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1-D056-4DD7-8547-338E4F7F30D2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2-D056-4DD7-8547-338E4F7F30D2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3-D056-4DD7-8547-338E4F7F30D2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4-D056-4DD7-8547-338E4F7F30D2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5-D056-4DD7-8547-338E4F7F30D2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6-D056-4DD7-8547-338E4F7F30D2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7-D056-4DD7-8547-338E4F7F30D2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8-D056-4DD7-8547-338E4F7F30D2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9-D056-4DD7-8547-338E4F7F30D2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A-D056-4DD7-8547-338E4F7F30D2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B-D056-4DD7-8547-338E4F7F30D2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C-D056-4DD7-8547-338E4F7F30D2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D-D056-4DD7-8547-338E4F7F30D2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E-D056-4DD7-8547-338E4F7F30D2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F-D056-4DD7-8547-338E4F7F30D2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0-D056-4DD7-8547-338E4F7F30D2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1-D056-4DD7-8547-338E4F7F30D2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2-D056-4DD7-8547-338E4F7F30D2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3-D056-4DD7-8547-338E4F7F30D2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4-D056-4DD7-8547-338E4F7F30D2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5-D056-4DD7-8547-338E4F7F30D2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6-D056-4DD7-8547-338E4F7F30D2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7-D056-4DD7-8547-338E4F7F30D2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8-D056-4DD7-8547-338E4F7F30D2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9-D056-4DD7-8547-338E4F7F30D2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A-D056-4DD7-8547-338E4F7F30D2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B-D056-4DD7-8547-338E4F7F30D2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C-D056-4DD7-8547-338E4F7F30D2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D-D056-4DD7-8547-338E4F7F30D2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E-D056-4DD7-8547-338E4F7F30D2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F-D056-4DD7-8547-338E4F7F30D2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0-D056-4DD7-8547-338E4F7F30D2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1-D056-4DD7-8547-338E4F7F30D2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2-D056-4DD7-8547-338E4F7F30D2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3-D056-4DD7-8547-338E4F7F30D2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4-D056-4DD7-8547-338E4F7F30D2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5-D056-4DD7-8547-338E4F7F30D2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6-D056-4DD7-8547-338E4F7F30D2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7-D056-4DD7-8547-338E4F7F30D2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8-D056-4DD7-8547-338E4F7F30D2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9-D056-4DD7-8547-338E4F7F30D2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A-D056-4DD7-8547-338E4F7F30D2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B-D056-4DD7-8547-338E4F7F30D2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C-D056-4DD7-8547-338E4F7F30D2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D-D056-4DD7-8547-338E4F7F30D2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E-D056-4DD7-8547-338E4F7F30D2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F-D056-4DD7-8547-338E4F7F30D2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0-D056-4DD7-8547-338E4F7F30D2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1-D056-4DD7-8547-338E4F7F30D2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2-D056-4DD7-8547-338E4F7F30D2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3-D056-4DD7-8547-338E4F7F30D2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4-D056-4DD7-8547-338E4F7F30D2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5-D056-4DD7-8547-338E4F7F30D2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6-D056-4DD7-8547-338E4F7F30D2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7-D056-4DD7-8547-338E4F7F30D2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8-D056-4DD7-8547-338E4F7F30D2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9-D056-4DD7-8547-338E4F7F30D2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A-D056-4DD7-8547-338E4F7F30D2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B-D056-4DD7-8547-338E4F7F30D2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C-D056-4DD7-8547-338E4F7F30D2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D-D056-4DD7-8547-338E4F7F30D2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E-D056-4DD7-8547-338E4F7F30D2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F-D056-4DD7-8547-338E4F7F30D2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0-D056-4DD7-8547-338E4F7F30D2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1-D056-4DD7-8547-338E4F7F30D2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2-D056-4DD7-8547-338E4F7F30D2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3-D056-4DD7-8547-338E4F7F30D2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4-D056-4DD7-8547-338E4F7F30D2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5-D056-4DD7-8547-338E4F7F30D2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6-D056-4DD7-8547-338E4F7F30D2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7-D056-4DD7-8547-338E4F7F30D2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8-D056-4DD7-8547-338E4F7F30D2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9-D056-4DD7-8547-338E4F7F30D2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A-D056-4DD7-8547-338E4F7F30D2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B-D056-4DD7-8547-338E4F7F30D2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C-D056-4DD7-8547-338E4F7F30D2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D-D056-4DD7-8547-338E4F7F30D2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E-D056-4DD7-8547-338E4F7F30D2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F-D056-4DD7-8547-338E4F7F30D2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0-D056-4DD7-8547-338E4F7F30D2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1-D056-4DD7-8547-338E4F7F30D2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2-D056-4DD7-8547-338E4F7F30D2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3-D056-4DD7-8547-338E4F7F30D2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4-D056-4DD7-8547-338E4F7F30D2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5-D056-4DD7-8547-338E4F7F30D2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6-D056-4DD7-8547-338E4F7F30D2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7-D056-4DD7-8547-338E4F7F30D2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8-D056-4DD7-8547-338E4F7F30D2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9-D056-4DD7-8547-338E4F7F30D2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A-D056-4DD7-8547-338E4F7F30D2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B-D056-4DD7-8547-338E4F7F30D2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C-D056-4DD7-8547-338E4F7F30D2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D-D056-4DD7-8547-338E4F7F30D2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E-D056-4DD7-8547-338E4F7F30D2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F-D056-4DD7-8547-338E4F7F30D2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0-D056-4DD7-8547-338E4F7F30D2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1-D056-4DD7-8547-338E4F7F30D2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2-D056-4DD7-8547-338E4F7F30D2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3-D056-4DD7-8547-338E4F7F30D2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4-D056-4DD7-8547-338E4F7F30D2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5-D056-4DD7-8547-338E4F7F30D2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6-D056-4DD7-8547-338E4F7F30D2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7-D056-4DD7-8547-338E4F7F30D2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8-D056-4DD7-8547-338E4F7F30D2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9-D056-4DD7-8547-338E4F7F30D2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A-D056-4DD7-8547-338E4F7F30D2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B-D056-4DD7-8547-338E4F7F30D2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C-D056-4DD7-8547-338E4F7F30D2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D-D056-4DD7-8547-338E4F7F30D2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E-D056-4DD7-8547-338E4F7F30D2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F-D056-4DD7-8547-338E4F7F30D2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0-D056-4DD7-8547-338E4F7F30D2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1-D056-4DD7-8547-338E4F7F30D2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2-D056-4DD7-8547-338E4F7F30D2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3-D056-4DD7-8547-338E4F7F30D2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4-D056-4DD7-8547-338E4F7F30D2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5-D056-4DD7-8547-338E4F7F30D2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6-D056-4DD7-8547-338E4F7F30D2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7-D056-4DD7-8547-338E4F7F30D2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8-D056-4DD7-8547-338E4F7F30D2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9-D056-4DD7-8547-338E4F7F30D2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A-D056-4DD7-8547-338E4F7F30D2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B-D056-4DD7-8547-338E4F7F30D2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C-D056-4DD7-8547-338E4F7F30D2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D-D056-4DD7-8547-338E4F7F30D2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E-D056-4DD7-8547-338E4F7F30D2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F-D056-4DD7-8547-338E4F7F30D2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0-D056-4DD7-8547-338E4F7F30D2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1-D056-4DD7-8547-338E4F7F30D2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2-D056-4DD7-8547-338E4F7F30D2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3-D056-4DD7-8547-338E4F7F30D2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4-D056-4DD7-8547-338E4F7F30D2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5-D056-4DD7-8547-338E4F7F30D2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6-D056-4DD7-8547-338E4F7F30D2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7-D056-4DD7-8547-338E4F7F30D2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8-D056-4DD7-8547-338E4F7F30D2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9-D056-4DD7-8547-338E4F7F30D2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A-D056-4DD7-8547-338E4F7F30D2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B-D056-4DD7-8547-338E4F7F30D2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C-D056-4DD7-8547-338E4F7F30D2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D-D056-4DD7-8547-338E4F7F30D2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E-D056-4DD7-8547-338E4F7F30D2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F-D056-4DD7-8547-338E4F7F30D2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0-D056-4DD7-8547-338E4F7F30D2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1-D056-4DD7-8547-338E4F7F30D2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2-D056-4DD7-8547-338E4F7F30D2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3-D056-4DD7-8547-338E4F7F30D2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4-D056-4DD7-8547-338E4F7F30D2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5-D056-4DD7-8547-338E4F7F30D2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6-D056-4DD7-8547-338E4F7F30D2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7-D056-4DD7-8547-338E4F7F30D2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8-D056-4DD7-8547-338E4F7F30D2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9-D056-4DD7-8547-338E4F7F30D2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A-D056-4DD7-8547-338E4F7F30D2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B-D056-4DD7-8547-338E4F7F30D2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C-D056-4DD7-8547-338E4F7F30D2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D-D056-4DD7-8547-338E4F7F30D2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E-D056-4DD7-8547-338E4F7F30D2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F-D056-4DD7-8547-338E4F7F30D2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0-D056-4DD7-8547-338E4F7F30D2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1-D056-4DD7-8547-338E4F7F30D2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2-D056-4DD7-8547-338E4F7F30D2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3-D056-4DD7-8547-338E4F7F30D2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4-D056-4DD7-8547-338E4F7F30D2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5-D056-4DD7-8547-338E4F7F30D2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6-D056-4DD7-8547-338E4F7F30D2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7-D056-4DD7-8547-338E4F7F30D2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8-D056-4DD7-8547-338E4F7F30D2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9-D056-4DD7-8547-338E4F7F30D2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A-D056-4DD7-8547-338E4F7F30D2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B-D056-4DD7-8547-338E4F7F30D2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C-D056-4DD7-8547-338E4F7F30D2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D-D056-4DD7-8547-338E4F7F30D2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E-D056-4DD7-8547-338E4F7F30D2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F-D056-4DD7-8547-338E4F7F30D2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0-D056-4DD7-8547-338E4F7F30D2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1-D056-4DD7-8547-338E4F7F30D2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2-D056-4DD7-8547-338E4F7F30D2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3-D056-4DD7-8547-338E4F7F30D2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4-D056-4DD7-8547-338E4F7F30D2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5-D056-4DD7-8547-338E4F7F30D2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6-D056-4DD7-8547-338E4F7F30D2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7-D056-4DD7-8547-338E4F7F30D2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8-D056-4DD7-8547-338E4F7F30D2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9-D056-4DD7-8547-338E4F7F30D2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A-D056-4DD7-8547-338E4F7F30D2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B-D056-4DD7-8547-338E4F7F30D2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C-D056-4DD7-8547-338E4F7F30D2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D-D056-4DD7-8547-338E4F7F30D2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E-D056-4DD7-8547-338E4F7F30D2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F-D056-4DD7-8547-338E4F7F30D2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0-D056-4DD7-8547-338E4F7F30D2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1-D056-4DD7-8547-338E4F7F30D2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2-D056-4DD7-8547-338E4F7F30D2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3-D056-4DD7-8547-338E4F7F30D2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4-D056-4DD7-8547-338E4F7F30D2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5-D056-4DD7-8547-338E4F7F30D2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6-D056-4DD7-8547-338E4F7F30D2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7-D056-4DD7-8547-338E4F7F30D2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8-D056-4DD7-8547-338E4F7F30D2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9-D056-4DD7-8547-338E4F7F30D2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A-D056-4DD7-8547-338E4F7F30D2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B-D056-4DD7-8547-338E4F7F30D2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C-D056-4DD7-8547-338E4F7F30D2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D-D056-4DD7-8547-338E4F7F30D2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E-D056-4DD7-8547-338E4F7F30D2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F-D056-4DD7-8547-338E4F7F30D2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0-D056-4DD7-8547-338E4F7F30D2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1-D056-4DD7-8547-338E4F7F30D2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2-D056-4DD7-8547-338E4F7F30D2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3-D056-4DD7-8547-338E4F7F30D2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4-D056-4DD7-8547-338E4F7F30D2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5-D056-4DD7-8547-338E4F7F30D2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6-D056-4DD7-8547-338E4F7F30D2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7-D056-4DD7-8547-338E4F7F30D2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8-D056-4DD7-8547-338E4F7F30D2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9-D056-4DD7-8547-338E4F7F30D2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A-D056-4DD7-8547-338E4F7F30D2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B-D056-4DD7-8547-338E4F7F30D2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C-D056-4DD7-8547-338E4F7F30D2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D-D056-4DD7-8547-338E4F7F30D2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E-D056-4DD7-8547-338E4F7F30D2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F-D056-4DD7-8547-338E4F7F30D2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0-D056-4DD7-8547-338E4F7F30D2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1-D056-4DD7-8547-338E4F7F30D2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2-D056-4DD7-8547-338E4F7F30D2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3-D056-4DD7-8547-338E4F7F30D2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4-D056-4DD7-8547-338E4F7F30D2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5-D056-4DD7-8547-338E4F7F30D2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6-D056-4DD7-8547-338E4F7F30D2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7-D056-4DD7-8547-338E4F7F30D2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8-D056-4DD7-8547-338E4F7F30D2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9-D056-4DD7-8547-338E4F7F30D2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A-D056-4DD7-8547-338E4F7F30D2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B-D056-4DD7-8547-338E4F7F30D2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C-D056-4DD7-8547-338E4F7F30D2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D-D056-4DD7-8547-338E4F7F30D2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E-D056-4DD7-8547-338E4F7F30D2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F-D056-4DD7-8547-338E4F7F30D2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0-D056-4DD7-8547-338E4F7F30D2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1-D056-4DD7-8547-338E4F7F30D2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2-D056-4DD7-8547-338E4F7F30D2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3-D056-4DD7-8547-338E4F7F30D2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4-D056-4DD7-8547-338E4F7F30D2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5-D056-4DD7-8547-338E4F7F30D2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6-D056-4DD7-8547-338E4F7F30D2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7-D056-4DD7-8547-338E4F7F30D2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8-D056-4DD7-8547-338E4F7F30D2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9-D056-4DD7-8547-338E4F7F30D2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A-D056-4DD7-8547-338E4F7F30D2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B-D056-4DD7-8547-338E4F7F30D2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C-D056-4DD7-8547-338E4F7F30D2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D-D056-4DD7-8547-338E4F7F30D2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E-D056-4DD7-8547-338E4F7F30D2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F-D056-4DD7-8547-338E4F7F30D2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0-D056-4DD7-8547-338E4F7F30D2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1-D056-4DD7-8547-338E4F7F30D2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2-D056-4DD7-8547-338E4F7F30D2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3-D056-4DD7-8547-338E4F7F30D2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4-D056-4DD7-8547-338E4F7F30D2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5-D056-4DD7-8547-338E4F7F30D2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6-D056-4DD7-8547-338E4F7F30D2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7-D056-4DD7-8547-338E4F7F30D2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8-D056-4DD7-8547-338E4F7F30D2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9-D056-4DD7-8547-338E4F7F30D2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A-D056-4DD7-8547-338E4F7F30D2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B-D056-4DD7-8547-338E4F7F30D2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C-D056-4DD7-8547-338E4F7F30D2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D-D056-4DD7-8547-338E4F7F30D2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E-D056-4DD7-8547-338E4F7F30D2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F-D056-4DD7-8547-338E4F7F30D2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0-D056-4DD7-8547-338E4F7F30D2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1-D056-4DD7-8547-338E4F7F30D2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2-D056-4DD7-8547-338E4F7F30D2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3-D056-4DD7-8547-338E4F7F30D2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4-D056-4DD7-8547-338E4F7F30D2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5-D056-4DD7-8547-338E4F7F30D2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6-D056-4DD7-8547-338E4F7F30D2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7-D056-4DD7-8547-338E4F7F30D2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8-D056-4DD7-8547-338E4F7F30D2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9-D056-4DD7-8547-338E4F7F30D2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A-D056-4DD7-8547-338E4F7F30D2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B-D056-4DD7-8547-338E4F7F30D2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C-D056-4DD7-8547-338E4F7F30D2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D-D056-4DD7-8547-338E4F7F30D2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E-D056-4DD7-8547-338E4F7F30D2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F-D056-4DD7-8547-338E4F7F30D2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0-D056-4DD7-8547-338E4F7F30D2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1-D056-4DD7-8547-338E4F7F30D2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2-D056-4DD7-8547-338E4F7F30D2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3-D056-4DD7-8547-338E4F7F30D2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4-D056-4DD7-8547-338E4F7F30D2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5-D056-4DD7-8547-338E4F7F30D2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6-D056-4DD7-8547-338E4F7F30D2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7-D056-4DD7-8547-338E4F7F30D2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8-D056-4DD7-8547-338E4F7F30D2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9-D056-4DD7-8547-338E4F7F30D2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A-D056-4DD7-8547-338E4F7F30D2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B-D056-4DD7-8547-338E4F7F30D2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C-D056-4DD7-8547-338E4F7F30D2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D-D056-4DD7-8547-338E4F7F30D2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E-D056-4DD7-8547-338E4F7F30D2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F-D056-4DD7-8547-338E4F7F30D2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0-D056-4DD7-8547-338E4F7F30D2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1-D056-4DD7-8547-338E4F7F30D2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2-D056-4DD7-8547-338E4F7F30D2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3-D056-4DD7-8547-338E4F7F30D2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4-D056-4DD7-8547-338E4F7F30D2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5-D056-4DD7-8547-338E4F7F30D2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6-D056-4DD7-8547-338E4F7F30D2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7-D056-4DD7-8547-338E4F7F30D2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8-D056-4DD7-8547-338E4F7F30D2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9-D056-4DD7-8547-338E4F7F30D2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A-D056-4DD7-8547-338E4F7F30D2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B-D056-4DD7-8547-338E4F7F30D2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C-D056-4DD7-8547-338E4F7F30D2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D-D056-4DD7-8547-338E4F7F30D2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E-D056-4DD7-8547-338E4F7F30D2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F-D056-4DD7-8547-338E4F7F30D2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0-D056-4DD7-8547-338E4F7F30D2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1-D056-4DD7-8547-338E4F7F30D2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2-D056-4DD7-8547-338E4F7F30D2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3-D056-4DD7-8547-338E4F7F30D2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4-D056-4DD7-8547-338E4F7F30D2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5-D056-4DD7-8547-338E4F7F30D2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6-D056-4DD7-8547-338E4F7F30D2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7-D056-4DD7-8547-338E4F7F30D2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8-D056-4DD7-8547-338E4F7F30D2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9-D056-4DD7-8547-338E4F7F30D2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A-D056-4DD7-8547-338E4F7F30D2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B-D056-4DD7-8547-338E4F7F30D2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C-D056-4DD7-8547-338E4F7F30D2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D-D056-4DD7-8547-338E4F7F30D2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E-D056-4DD7-8547-338E4F7F30D2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F-D056-4DD7-8547-338E4F7F30D2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0-D056-4DD7-8547-338E4F7F30D2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1-D056-4DD7-8547-338E4F7F30D2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2-D056-4DD7-8547-338E4F7F30D2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3-D056-4DD7-8547-338E4F7F30D2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4-D056-4DD7-8547-338E4F7F30D2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5-D056-4DD7-8547-338E4F7F30D2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6-D056-4DD7-8547-338E4F7F30D2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7-D056-4DD7-8547-338E4F7F30D2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8-D056-4DD7-8547-338E4F7F30D2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9-D056-4DD7-8547-338E4F7F30D2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A-D056-4DD7-8547-338E4F7F30D2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B-D056-4DD7-8547-338E4F7F30D2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C-D056-4DD7-8547-338E4F7F30D2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D-D056-4DD7-8547-338E4F7F30D2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E-D056-4DD7-8547-338E4F7F30D2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F-D056-4DD7-8547-338E4F7F30D2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0-D056-4DD7-8547-338E4F7F30D2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1-D056-4DD7-8547-338E4F7F30D2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2-D056-4DD7-8547-338E4F7F30D2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3-D056-4DD7-8547-338E4F7F30D2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4-D056-4DD7-8547-338E4F7F30D2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5-D056-4DD7-8547-338E4F7F30D2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6-D056-4DD7-8547-338E4F7F30D2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7-D056-4DD7-8547-338E4F7F30D2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8-D056-4DD7-8547-338E4F7F30D2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9-D056-4DD7-8547-338E4F7F30D2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A-D056-4DD7-8547-338E4F7F30D2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B-D056-4DD7-8547-338E4F7F30D2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C-D056-4DD7-8547-338E4F7F30D2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D-D056-4DD7-8547-338E4F7F30D2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E-D056-4DD7-8547-338E4F7F30D2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F-D056-4DD7-8547-338E4F7F30D2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0-D056-4DD7-8547-338E4F7F30D2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1-D056-4DD7-8547-338E4F7F30D2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2-D056-4DD7-8547-338E4F7F30D2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3-D056-4DD7-8547-338E4F7F30D2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4-D056-4DD7-8547-338E4F7F30D2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5-D056-4DD7-8547-338E4F7F30D2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6-D056-4DD7-8547-338E4F7F30D2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7-D056-4DD7-8547-338E4F7F30D2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8-D056-4DD7-8547-338E4F7F30D2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9-D056-4DD7-8547-338E4F7F30D2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A-D056-4DD7-8547-338E4F7F30D2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B-D056-4DD7-8547-338E4F7F30D2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C-D056-4DD7-8547-338E4F7F30D2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D-D056-4DD7-8547-338E4F7F30D2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E-D056-4DD7-8547-338E4F7F30D2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F-D056-4DD7-8547-338E4F7F30D2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0-D056-4DD7-8547-338E4F7F30D2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1-D056-4DD7-8547-338E4F7F30D2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2-D056-4DD7-8547-338E4F7F30D2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3-D056-4DD7-8547-338E4F7F30D2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4-D056-4DD7-8547-338E4F7F30D2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5-D056-4DD7-8547-338E4F7F30D2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6-D056-4DD7-8547-338E4F7F30D2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7-D056-4DD7-8547-338E4F7F30D2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8-D056-4DD7-8547-338E4F7F30D2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9-D056-4DD7-8547-338E4F7F30D2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A-D056-4DD7-8547-338E4F7F30D2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B-D056-4DD7-8547-338E4F7F30D2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C-D056-4DD7-8547-338E4F7F30D2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D-D056-4DD7-8547-338E4F7F30D2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E-D056-4DD7-8547-338E4F7F30D2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F-D056-4DD7-8547-338E4F7F30D2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0-D056-4DD7-8547-338E4F7F30D2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1-D056-4DD7-8547-338E4F7F30D2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2-D056-4DD7-8547-338E4F7F30D2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3-D056-4DD7-8547-338E4F7F30D2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4-D056-4DD7-8547-338E4F7F30D2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5-D056-4DD7-8547-338E4F7F30D2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6-D056-4DD7-8547-338E4F7F30D2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7-D056-4DD7-8547-338E4F7F30D2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8-D056-4DD7-8547-338E4F7F30D2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9-D056-4DD7-8547-338E4F7F30D2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A-D056-4DD7-8547-338E4F7F30D2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B-D056-4DD7-8547-338E4F7F30D2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C-D056-4DD7-8547-338E4F7F30D2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D-D056-4DD7-8547-338E4F7F30D2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E-D056-4DD7-8547-338E4F7F30D2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F-D056-4DD7-8547-338E4F7F30D2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0-D056-4DD7-8547-338E4F7F30D2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1-D056-4DD7-8547-338E4F7F30D2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2-D056-4DD7-8547-338E4F7F30D2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3-D056-4DD7-8547-338E4F7F30D2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4-D056-4DD7-8547-338E4F7F30D2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5-D056-4DD7-8547-338E4F7F30D2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6-D056-4DD7-8547-338E4F7F30D2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7-D056-4DD7-8547-338E4F7F30D2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8-D056-4DD7-8547-338E4F7F30D2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9-D056-4DD7-8547-338E4F7F30D2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A-D056-4DD7-8547-338E4F7F30D2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B-D056-4DD7-8547-338E4F7F30D2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C-D056-4DD7-8547-338E4F7F30D2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D-D056-4DD7-8547-338E4F7F30D2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E-D056-4DD7-8547-338E4F7F30D2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F-D056-4DD7-8547-338E4F7F30D2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0-D056-4DD7-8547-338E4F7F30D2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1-D056-4DD7-8547-338E4F7F30D2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2-D056-4DD7-8547-338E4F7F30D2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3-D056-4DD7-8547-338E4F7F30D2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4-D056-4DD7-8547-338E4F7F30D2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5-D056-4DD7-8547-338E4F7F30D2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6-D056-4DD7-8547-338E4F7F30D2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7-D056-4DD7-8547-338E4F7F30D2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8-D056-4DD7-8547-338E4F7F30D2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9-D056-4DD7-8547-338E4F7F30D2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A-D056-4DD7-8547-338E4F7F30D2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B-D056-4DD7-8547-338E4F7F30D2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C-D056-4DD7-8547-338E4F7F30D2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D-D056-4DD7-8547-338E4F7F30D2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E-D056-4DD7-8547-338E4F7F30D2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F-D056-4DD7-8547-338E4F7F30D2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0-D056-4DD7-8547-338E4F7F30D2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1-D056-4DD7-8547-338E4F7F30D2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2-D056-4DD7-8547-338E4F7F30D2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3-D056-4DD7-8547-338E4F7F30D2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4-D056-4DD7-8547-338E4F7F30D2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5-D056-4DD7-8547-338E4F7F30D2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6-D056-4DD7-8547-338E4F7F30D2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7-D056-4DD7-8547-338E4F7F30D2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8-D056-4DD7-8547-338E4F7F30D2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9-D056-4DD7-8547-338E4F7F30D2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A-D056-4DD7-8547-338E4F7F30D2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B-D056-4DD7-8547-338E4F7F30D2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C-D056-4DD7-8547-338E4F7F30D2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D-D056-4DD7-8547-338E4F7F30D2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E-D056-4DD7-8547-338E4F7F30D2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F-D056-4DD7-8547-338E4F7F30D2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0-D056-4DD7-8547-338E4F7F30D2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1-D056-4DD7-8547-338E4F7F30D2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2-D056-4DD7-8547-338E4F7F30D2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3-D056-4DD7-8547-338E4F7F30D2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4-D056-4DD7-8547-338E4F7F30D2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5-D056-4DD7-8547-338E4F7F30D2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6-D056-4DD7-8547-338E4F7F30D2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7-D056-4DD7-8547-338E4F7F30D2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8-D056-4DD7-8547-338E4F7F30D2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9-D056-4DD7-8547-338E4F7F30D2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A-D056-4DD7-8547-338E4F7F30D2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B-D056-4DD7-8547-338E4F7F30D2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C-D056-4DD7-8547-338E4F7F30D2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D-D056-4DD7-8547-338E4F7F30D2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E-D056-4DD7-8547-338E4F7F30D2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F-D056-4DD7-8547-338E4F7F30D2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0-D056-4DD7-8547-338E4F7F30D2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1-D056-4DD7-8547-338E4F7F30D2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2-D056-4DD7-8547-338E4F7F30D2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3-D056-4DD7-8547-338E4F7F30D2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4-D056-4DD7-8547-338E4F7F30D2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5-D056-4DD7-8547-338E4F7F30D2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6-D056-4DD7-8547-338E4F7F30D2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7-D056-4DD7-8547-338E4F7F30D2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8-D056-4DD7-8547-338E4F7F30D2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9-D056-4DD7-8547-338E4F7F30D2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A-D056-4DD7-8547-338E4F7F30D2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B-D056-4DD7-8547-338E4F7F30D2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C-D056-4DD7-8547-338E4F7F30D2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D-D056-4DD7-8547-338E4F7F30D2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E-D056-4DD7-8547-338E4F7F30D2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F-D056-4DD7-8547-338E4F7F30D2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0-D056-4DD7-8547-338E4F7F30D2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1-D056-4DD7-8547-338E4F7F30D2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2-D056-4DD7-8547-338E4F7F30D2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3-D056-4DD7-8547-338E4F7F30D2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4-D056-4DD7-8547-338E4F7F30D2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5-D056-4DD7-8547-338E4F7F30D2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6-D056-4DD7-8547-338E4F7F30D2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7-D056-4DD7-8547-338E4F7F30D2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8-D056-4DD7-8547-338E4F7F30D2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9-D056-4DD7-8547-338E4F7F30D2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A-D056-4DD7-8547-338E4F7F30D2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B-D056-4DD7-8547-338E4F7F30D2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C-D056-4DD7-8547-338E4F7F30D2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D-D056-4DD7-8547-338E4F7F30D2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E-D056-4DD7-8547-338E4F7F30D2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F-D056-4DD7-8547-338E4F7F30D2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0-D056-4DD7-8547-338E4F7F30D2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1-D056-4DD7-8547-338E4F7F30D2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2-D056-4DD7-8547-338E4F7F30D2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3-D056-4DD7-8547-338E4F7F30D2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4-D056-4DD7-8547-338E4F7F30D2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5-D056-4DD7-8547-338E4F7F30D2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6-D056-4DD7-8547-338E4F7F30D2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7-D056-4DD7-8547-338E4F7F30D2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8-D056-4DD7-8547-338E4F7F30D2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9-D056-4DD7-8547-338E4F7F30D2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A-D056-4DD7-8547-338E4F7F30D2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B-D056-4DD7-8547-338E4F7F30D2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C-D056-4DD7-8547-338E4F7F30D2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D-D056-4DD7-8547-338E4F7F30D2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E-D056-4DD7-8547-338E4F7F30D2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F-D056-4DD7-8547-338E4F7F30D2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0-D056-4DD7-8547-338E4F7F30D2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1-D056-4DD7-8547-338E4F7F30D2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2-D056-4DD7-8547-338E4F7F30D2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3-D056-4DD7-8547-338E4F7F30D2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4-D056-4DD7-8547-338E4F7F30D2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5-D056-4DD7-8547-338E4F7F30D2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6-D056-4DD7-8547-338E4F7F30D2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7-D056-4DD7-8547-338E4F7F30D2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8-D056-4DD7-8547-338E4F7F30D2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9-D056-4DD7-8547-338E4F7F30D2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A-D056-4DD7-8547-338E4F7F30D2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B-D056-4DD7-8547-338E4F7F30D2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C-D056-4DD7-8547-338E4F7F30D2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D-D056-4DD7-8547-338E4F7F30D2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E-D056-4DD7-8547-338E4F7F30D2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F-D056-4DD7-8547-338E4F7F30D2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0-D056-4DD7-8547-338E4F7F30D2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1-D056-4DD7-8547-338E4F7F30D2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2-D056-4DD7-8547-338E4F7F30D2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3-D056-4DD7-8547-338E4F7F30D2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4-D056-4DD7-8547-338E4F7F30D2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5-D056-4DD7-8547-338E4F7F30D2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6-D056-4DD7-8547-338E4F7F30D2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7-D056-4DD7-8547-338E4F7F30D2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8-D056-4DD7-8547-338E4F7F30D2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9-D056-4DD7-8547-338E4F7F30D2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A-D056-4DD7-8547-338E4F7F30D2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B-D056-4DD7-8547-338E4F7F30D2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C-D056-4DD7-8547-338E4F7F30D2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D-D056-4DD7-8547-338E4F7F30D2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E-D056-4DD7-8547-338E4F7F30D2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F-D056-4DD7-8547-338E4F7F30D2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0-D056-4DD7-8547-338E4F7F30D2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1-D056-4DD7-8547-338E4F7F30D2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2-D056-4DD7-8547-338E4F7F30D2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3-D056-4DD7-8547-338E4F7F30D2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4-D056-4DD7-8547-338E4F7F30D2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5-D056-4DD7-8547-338E4F7F30D2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6-D056-4DD7-8547-338E4F7F30D2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7-D056-4DD7-8547-338E4F7F30D2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8-D056-4DD7-8547-338E4F7F30D2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9-D056-4DD7-8547-338E4F7F30D2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A-D056-4DD7-8547-338E4F7F30D2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B-D056-4DD7-8547-338E4F7F30D2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C-D056-4DD7-8547-338E4F7F30D2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D-D056-4DD7-8547-338E4F7F30D2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E-D056-4DD7-8547-338E4F7F30D2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F-D056-4DD7-8547-338E4F7F30D2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0-D056-4DD7-8547-338E4F7F30D2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1-D056-4DD7-8547-338E4F7F30D2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2-D056-4DD7-8547-338E4F7F30D2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3-D056-4DD7-8547-338E4F7F30D2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4-D056-4DD7-8547-338E4F7F30D2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5-D056-4DD7-8547-338E4F7F30D2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6-D056-4DD7-8547-338E4F7F30D2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7-D056-4DD7-8547-338E4F7F30D2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8-D056-4DD7-8547-338E4F7F30D2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9-D056-4DD7-8547-338E4F7F30D2}"/>
                </c:ext>
              </c:extLst>
            </c:dLbl>
            <c:dLbl>
              <c:idx val="8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A-D056-4DD7-8547-338E4F7F30D2}"/>
                </c:ext>
              </c:extLst>
            </c:dLbl>
            <c:dLbl>
              <c:idx val="8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B-D056-4DD7-8547-338E4F7F30D2}"/>
                </c:ext>
              </c:extLst>
            </c:dLbl>
            <c:dLbl>
              <c:idx val="8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C-D056-4DD7-8547-338E4F7F30D2}"/>
                </c:ext>
              </c:extLst>
            </c:dLbl>
            <c:dLbl>
              <c:idx val="8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D-D056-4DD7-8547-338E4F7F30D2}"/>
                </c:ext>
              </c:extLst>
            </c:dLbl>
            <c:dLbl>
              <c:idx val="8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E-D056-4DD7-8547-338E4F7F30D2}"/>
                </c:ext>
              </c:extLst>
            </c:dLbl>
            <c:dLbl>
              <c:idx val="8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F-D056-4DD7-8547-338E4F7F30D2}"/>
                </c:ext>
              </c:extLst>
            </c:dLbl>
            <c:dLbl>
              <c:idx val="8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0-D056-4DD7-8547-338E4F7F30D2}"/>
                </c:ext>
              </c:extLst>
            </c:dLbl>
            <c:dLbl>
              <c:idx val="8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1-D056-4DD7-8547-338E4F7F30D2}"/>
                </c:ext>
              </c:extLst>
            </c:dLbl>
            <c:dLbl>
              <c:idx val="8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2-D056-4DD7-8547-338E4F7F30D2}"/>
                </c:ext>
              </c:extLst>
            </c:dLbl>
            <c:dLbl>
              <c:idx val="8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3-D056-4DD7-8547-338E4F7F30D2}"/>
                </c:ext>
              </c:extLst>
            </c:dLbl>
            <c:dLbl>
              <c:idx val="8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4-D056-4DD7-8547-338E4F7F30D2}"/>
                </c:ext>
              </c:extLst>
            </c:dLbl>
            <c:dLbl>
              <c:idx val="8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5-D056-4DD7-8547-338E4F7F30D2}"/>
                </c:ext>
              </c:extLst>
            </c:dLbl>
            <c:dLbl>
              <c:idx val="8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6-D056-4DD7-8547-338E4F7F30D2}"/>
                </c:ext>
              </c:extLst>
            </c:dLbl>
            <c:dLbl>
              <c:idx val="8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7-D056-4DD7-8547-338E4F7F30D2}"/>
                </c:ext>
              </c:extLst>
            </c:dLbl>
            <c:dLbl>
              <c:idx val="8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8-D056-4DD7-8547-338E4F7F30D2}"/>
                </c:ext>
              </c:extLst>
            </c:dLbl>
            <c:dLbl>
              <c:idx val="8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9-D056-4DD7-8547-338E4F7F30D2}"/>
                </c:ext>
              </c:extLst>
            </c:dLbl>
            <c:dLbl>
              <c:idx val="8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A-D056-4DD7-8547-338E4F7F30D2}"/>
                </c:ext>
              </c:extLst>
            </c:dLbl>
            <c:dLbl>
              <c:idx val="8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B-D056-4DD7-8547-338E4F7F30D2}"/>
                </c:ext>
              </c:extLst>
            </c:dLbl>
            <c:dLbl>
              <c:idx val="8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C-D056-4DD7-8547-338E4F7F30D2}"/>
                </c:ext>
              </c:extLst>
            </c:dLbl>
            <c:dLbl>
              <c:idx val="8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D-D056-4DD7-8547-338E4F7F30D2}"/>
                </c:ext>
              </c:extLst>
            </c:dLbl>
            <c:dLbl>
              <c:idx val="8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E-D056-4DD7-8547-338E4F7F30D2}"/>
                </c:ext>
              </c:extLst>
            </c:dLbl>
            <c:dLbl>
              <c:idx val="8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F-D056-4DD7-8547-338E4F7F30D2}"/>
                </c:ext>
              </c:extLst>
            </c:dLbl>
            <c:dLbl>
              <c:idx val="8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0-D056-4DD7-8547-338E4F7F30D2}"/>
                </c:ext>
              </c:extLst>
            </c:dLbl>
            <c:dLbl>
              <c:idx val="8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1-D056-4DD7-8547-338E4F7F30D2}"/>
                </c:ext>
              </c:extLst>
            </c:dLbl>
            <c:dLbl>
              <c:idx val="8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2-D056-4DD7-8547-338E4F7F30D2}"/>
                </c:ext>
              </c:extLst>
            </c:dLbl>
            <c:dLbl>
              <c:idx val="8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3-D056-4DD7-8547-338E4F7F30D2}"/>
                </c:ext>
              </c:extLst>
            </c:dLbl>
            <c:dLbl>
              <c:idx val="8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4-D056-4DD7-8547-338E4F7F30D2}"/>
                </c:ext>
              </c:extLst>
            </c:dLbl>
            <c:dLbl>
              <c:idx val="8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5-D056-4DD7-8547-338E4F7F30D2}"/>
                </c:ext>
              </c:extLst>
            </c:dLbl>
            <c:dLbl>
              <c:idx val="8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6-D056-4DD7-8547-338E4F7F30D2}"/>
                </c:ext>
              </c:extLst>
            </c:dLbl>
            <c:dLbl>
              <c:idx val="8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7-D056-4DD7-8547-338E4F7F30D2}"/>
                </c:ext>
              </c:extLst>
            </c:dLbl>
            <c:dLbl>
              <c:idx val="8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8-D056-4DD7-8547-338E4F7F30D2}"/>
                </c:ext>
              </c:extLst>
            </c:dLbl>
            <c:dLbl>
              <c:idx val="8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9-D056-4DD7-8547-338E4F7F30D2}"/>
                </c:ext>
              </c:extLst>
            </c:dLbl>
            <c:dLbl>
              <c:idx val="8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A-D056-4DD7-8547-338E4F7F30D2}"/>
                </c:ext>
              </c:extLst>
            </c:dLbl>
            <c:dLbl>
              <c:idx val="8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B-D056-4DD7-8547-338E4F7F30D2}"/>
                </c:ext>
              </c:extLst>
            </c:dLbl>
            <c:dLbl>
              <c:idx val="8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C-D056-4DD7-8547-338E4F7F30D2}"/>
                </c:ext>
              </c:extLst>
            </c:dLbl>
            <c:dLbl>
              <c:idx val="8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D-D056-4DD7-8547-338E4F7F30D2}"/>
                </c:ext>
              </c:extLst>
            </c:dLbl>
            <c:dLbl>
              <c:idx val="8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E-D056-4DD7-8547-338E4F7F30D2}"/>
                </c:ext>
              </c:extLst>
            </c:dLbl>
            <c:dLbl>
              <c:idx val="8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F-D056-4DD7-8547-338E4F7F30D2}"/>
                </c:ext>
              </c:extLst>
            </c:dLbl>
            <c:dLbl>
              <c:idx val="8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0-D056-4DD7-8547-338E4F7F30D2}"/>
                </c:ext>
              </c:extLst>
            </c:dLbl>
            <c:dLbl>
              <c:idx val="8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1-D056-4DD7-8547-338E4F7F30D2}"/>
                </c:ext>
              </c:extLst>
            </c:dLbl>
            <c:dLbl>
              <c:idx val="8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2-D056-4DD7-8547-338E4F7F30D2}"/>
                </c:ext>
              </c:extLst>
            </c:dLbl>
            <c:dLbl>
              <c:idx val="8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3-D056-4DD7-8547-338E4F7F30D2}"/>
                </c:ext>
              </c:extLst>
            </c:dLbl>
            <c:dLbl>
              <c:idx val="8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4-D056-4DD7-8547-338E4F7F30D2}"/>
                </c:ext>
              </c:extLst>
            </c:dLbl>
            <c:dLbl>
              <c:idx val="8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5-D056-4DD7-8547-338E4F7F30D2}"/>
                </c:ext>
              </c:extLst>
            </c:dLbl>
            <c:dLbl>
              <c:idx val="8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6-D056-4DD7-8547-338E4F7F30D2}"/>
                </c:ext>
              </c:extLst>
            </c:dLbl>
            <c:dLbl>
              <c:idx val="8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7-D056-4DD7-8547-338E4F7F30D2}"/>
                </c:ext>
              </c:extLst>
            </c:dLbl>
            <c:dLbl>
              <c:idx val="8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8-D056-4DD7-8547-338E4F7F30D2}"/>
                </c:ext>
              </c:extLst>
            </c:dLbl>
            <c:dLbl>
              <c:idx val="8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9-D056-4DD7-8547-338E4F7F30D2}"/>
                </c:ext>
              </c:extLst>
            </c:dLbl>
            <c:dLbl>
              <c:idx val="8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A-D056-4DD7-8547-338E4F7F30D2}"/>
                </c:ext>
              </c:extLst>
            </c:dLbl>
            <c:dLbl>
              <c:idx val="8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B-D056-4DD7-8547-338E4F7F30D2}"/>
                </c:ext>
              </c:extLst>
            </c:dLbl>
            <c:dLbl>
              <c:idx val="8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C-D056-4DD7-8547-338E4F7F30D2}"/>
                </c:ext>
              </c:extLst>
            </c:dLbl>
            <c:dLbl>
              <c:idx val="8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D-D056-4DD7-8547-338E4F7F30D2}"/>
                </c:ext>
              </c:extLst>
            </c:dLbl>
            <c:dLbl>
              <c:idx val="8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E-D056-4DD7-8547-338E4F7F30D2}"/>
                </c:ext>
              </c:extLst>
            </c:dLbl>
            <c:dLbl>
              <c:idx val="8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F-D056-4DD7-8547-338E4F7F30D2}"/>
                </c:ext>
              </c:extLst>
            </c:dLbl>
            <c:dLbl>
              <c:idx val="8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0-D056-4DD7-8547-338E4F7F30D2}"/>
                </c:ext>
              </c:extLst>
            </c:dLbl>
            <c:dLbl>
              <c:idx val="8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1-D056-4DD7-8547-338E4F7F30D2}"/>
                </c:ext>
              </c:extLst>
            </c:dLbl>
            <c:dLbl>
              <c:idx val="8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2-D056-4DD7-8547-338E4F7F30D2}"/>
                </c:ext>
              </c:extLst>
            </c:dLbl>
            <c:dLbl>
              <c:idx val="8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3-D056-4DD7-8547-338E4F7F30D2}"/>
                </c:ext>
              </c:extLst>
            </c:dLbl>
            <c:dLbl>
              <c:idx val="8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4-D056-4DD7-8547-338E4F7F30D2}"/>
                </c:ext>
              </c:extLst>
            </c:dLbl>
            <c:dLbl>
              <c:idx val="8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5-D056-4DD7-8547-338E4F7F30D2}"/>
                </c:ext>
              </c:extLst>
            </c:dLbl>
            <c:dLbl>
              <c:idx val="8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6-D056-4DD7-8547-338E4F7F30D2}"/>
                </c:ext>
              </c:extLst>
            </c:dLbl>
            <c:dLbl>
              <c:idx val="8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7-D056-4DD7-8547-338E4F7F30D2}"/>
                </c:ext>
              </c:extLst>
            </c:dLbl>
            <c:dLbl>
              <c:idx val="8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8-D056-4DD7-8547-338E4F7F30D2}"/>
                </c:ext>
              </c:extLst>
            </c:dLbl>
            <c:dLbl>
              <c:idx val="9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9-D056-4DD7-8547-338E4F7F30D2}"/>
                </c:ext>
              </c:extLst>
            </c:dLbl>
            <c:dLbl>
              <c:idx val="9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A-D056-4DD7-8547-338E4F7F30D2}"/>
                </c:ext>
              </c:extLst>
            </c:dLbl>
            <c:dLbl>
              <c:idx val="9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B-D056-4DD7-8547-338E4F7F30D2}"/>
                </c:ext>
              </c:extLst>
            </c:dLbl>
            <c:dLbl>
              <c:idx val="9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C-D056-4DD7-8547-338E4F7F30D2}"/>
                </c:ext>
              </c:extLst>
            </c:dLbl>
            <c:dLbl>
              <c:idx val="9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D-D056-4DD7-8547-338E4F7F30D2}"/>
                </c:ext>
              </c:extLst>
            </c:dLbl>
            <c:dLbl>
              <c:idx val="9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E-D056-4DD7-8547-338E4F7F30D2}"/>
                </c:ext>
              </c:extLst>
            </c:dLbl>
            <c:dLbl>
              <c:idx val="9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F-D056-4DD7-8547-338E4F7F30D2}"/>
                </c:ext>
              </c:extLst>
            </c:dLbl>
            <c:dLbl>
              <c:idx val="9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0-D056-4DD7-8547-338E4F7F30D2}"/>
                </c:ext>
              </c:extLst>
            </c:dLbl>
            <c:dLbl>
              <c:idx val="9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1-D056-4DD7-8547-338E4F7F30D2}"/>
                </c:ext>
              </c:extLst>
            </c:dLbl>
            <c:dLbl>
              <c:idx val="9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2-D056-4DD7-8547-338E4F7F30D2}"/>
                </c:ext>
              </c:extLst>
            </c:dLbl>
            <c:dLbl>
              <c:idx val="9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3-D056-4DD7-8547-338E4F7F30D2}"/>
                </c:ext>
              </c:extLst>
            </c:dLbl>
            <c:dLbl>
              <c:idx val="9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4-D056-4DD7-8547-338E4F7F30D2}"/>
                </c:ext>
              </c:extLst>
            </c:dLbl>
            <c:dLbl>
              <c:idx val="9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5-D056-4DD7-8547-338E4F7F30D2}"/>
                </c:ext>
              </c:extLst>
            </c:dLbl>
            <c:dLbl>
              <c:idx val="9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6-D056-4DD7-8547-338E4F7F30D2}"/>
                </c:ext>
              </c:extLst>
            </c:dLbl>
            <c:dLbl>
              <c:idx val="9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7-D056-4DD7-8547-338E4F7F30D2}"/>
                </c:ext>
              </c:extLst>
            </c:dLbl>
            <c:dLbl>
              <c:idx val="9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8-D056-4DD7-8547-338E4F7F30D2}"/>
                </c:ext>
              </c:extLst>
            </c:dLbl>
            <c:dLbl>
              <c:idx val="9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9-D056-4DD7-8547-338E4F7F30D2}"/>
                </c:ext>
              </c:extLst>
            </c:dLbl>
            <c:dLbl>
              <c:idx val="9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A-D056-4DD7-8547-338E4F7F30D2}"/>
                </c:ext>
              </c:extLst>
            </c:dLbl>
            <c:dLbl>
              <c:idx val="9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B-D056-4DD7-8547-338E4F7F30D2}"/>
                </c:ext>
              </c:extLst>
            </c:dLbl>
            <c:dLbl>
              <c:idx val="9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C-D056-4DD7-8547-338E4F7F30D2}"/>
                </c:ext>
              </c:extLst>
            </c:dLbl>
            <c:dLbl>
              <c:idx val="9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D-D056-4DD7-8547-338E4F7F30D2}"/>
                </c:ext>
              </c:extLst>
            </c:dLbl>
            <c:dLbl>
              <c:idx val="9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E-D056-4DD7-8547-338E4F7F30D2}"/>
                </c:ext>
              </c:extLst>
            </c:dLbl>
            <c:dLbl>
              <c:idx val="9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F-D056-4DD7-8547-338E4F7F30D2}"/>
                </c:ext>
              </c:extLst>
            </c:dLbl>
            <c:dLbl>
              <c:idx val="9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0-D056-4DD7-8547-338E4F7F30D2}"/>
                </c:ext>
              </c:extLst>
            </c:dLbl>
            <c:dLbl>
              <c:idx val="9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1-D056-4DD7-8547-338E4F7F30D2}"/>
                </c:ext>
              </c:extLst>
            </c:dLbl>
            <c:dLbl>
              <c:idx val="9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2-D056-4DD7-8547-338E4F7F30D2}"/>
                </c:ext>
              </c:extLst>
            </c:dLbl>
            <c:dLbl>
              <c:idx val="9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3-D056-4DD7-8547-338E4F7F30D2}"/>
                </c:ext>
              </c:extLst>
            </c:dLbl>
            <c:dLbl>
              <c:idx val="9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4-D056-4DD7-8547-338E4F7F30D2}"/>
                </c:ext>
              </c:extLst>
            </c:dLbl>
            <c:dLbl>
              <c:idx val="9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5-D056-4DD7-8547-338E4F7F30D2}"/>
                </c:ext>
              </c:extLst>
            </c:dLbl>
            <c:dLbl>
              <c:idx val="9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6-D056-4DD7-8547-338E4F7F30D2}"/>
                </c:ext>
              </c:extLst>
            </c:dLbl>
            <c:dLbl>
              <c:idx val="9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7-D056-4DD7-8547-338E4F7F30D2}"/>
                </c:ext>
              </c:extLst>
            </c:dLbl>
            <c:dLbl>
              <c:idx val="9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8-D056-4DD7-8547-338E4F7F30D2}"/>
                </c:ext>
              </c:extLst>
            </c:dLbl>
            <c:dLbl>
              <c:idx val="9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9-D056-4DD7-8547-338E4F7F30D2}"/>
                </c:ext>
              </c:extLst>
            </c:dLbl>
            <c:dLbl>
              <c:idx val="9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A-D056-4DD7-8547-338E4F7F30D2}"/>
                </c:ext>
              </c:extLst>
            </c:dLbl>
            <c:dLbl>
              <c:idx val="9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B-D056-4DD7-8547-338E4F7F30D2}"/>
                </c:ext>
              </c:extLst>
            </c:dLbl>
            <c:dLbl>
              <c:idx val="9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C-D056-4DD7-8547-338E4F7F30D2}"/>
                </c:ext>
              </c:extLst>
            </c:dLbl>
            <c:dLbl>
              <c:idx val="9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D-D056-4DD7-8547-338E4F7F30D2}"/>
                </c:ext>
              </c:extLst>
            </c:dLbl>
            <c:dLbl>
              <c:idx val="9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E-D056-4DD7-8547-338E4F7F30D2}"/>
                </c:ext>
              </c:extLst>
            </c:dLbl>
            <c:dLbl>
              <c:idx val="9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F-D056-4DD7-8547-338E4F7F30D2}"/>
                </c:ext>
              </c:extLst>
            </c:dLbl>
            <c:dLbl>
              <c:idx val="9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0-D056-4DD7-8547-338E4F7F30D2}"/>
                </c:ext>
              </c:extLst>
            </c:dLbl>
            <c:dLbl>
              <c:idx val="9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1-D056-4DD7-8547-338E4F7F30D2}"/>
                </c:ext>
              </c:extLst>
            </c:dLbl>
            <c:dLbl>
              <c:idx val="9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2-D056-4DD7-8547-338E4F7F30D2}"/>
                </c:ext>
              </c:extLst>
            </c:dLbl>
            <c:dLbl>
              <c:idx val="9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3-D056-4DD7-8547-338E4F7F30D2}"/>
                </c:ext>
              </c:extLst>
            </c:dLbl>
            <c:dLbl>
              <c:idx val="9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4-D056-4DD7-8547-338E4F7F30D2}"/>
                </c:ext>
              </c:extLst>
            </c:dLbl>
            <c:dLbl>
              <c:idx val="9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5-D056-4DD7-8547-338E4F7F30D2}"/>
                </c:ext>
              </c:extLst>
            </c:dLbl>
            <c:dLbl>
              <c:idx val="9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6-D056-4DD7-8547-338E4F7F30D2}"/>
                </c:ext>
              </c:extLst>
            </c:dLbl>
            <c:dLbl>
              <c:idx val="9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7-D056-4DD7-8547-338E4F7F30D2}"/>
                </c:ext>
              </c:extLst>
            </c:dLbl>
            <c:dLbl>
              <c:idx val="9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8-D056-4DD7-8547-338E4F7F30D2}"/>
                </c:ext>
              </c:extLst>
            </c:dLbl>
            <c:dLbl>
              <c:idx val="9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9-D056-4DD7-8547-338E4F7F30D2}"/>
                </c:ext>
              </c:extLst>
            </c:dLbl>
            <c:dLbl>
              <c:idx val="9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A-D056-4DD7-8547-338E4F7F30D2}"/>
                </c:ext>
              </c:extLst>
            </c:dLbl>
            <c:dLbl>
              <c:idx val="9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B-D056-4DD7-8547-338E4F7F30D2}"/>
                </c:ext>
              </c:extLst>
            </c:dLbl>
            <c:dLbl>
              <c:idx val="9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C-D056-4DD7-8547-338E4F7F30D2}"/>
                </c:ext>
              </c:extLst>
            </c:dLbl>
            <c:dLbl>
              <c:idx val="9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D-D056-4DD7-8547-338E4F7F30D2}"/>
                </c:ext>
              </c:extLst>
            </c:dLbl>
            <c:dLbl>
              <c:idx val="9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E-D056-4DD7-8547-338E4F7F30D2}"/>
                </c:ext>
              </c:extLst>
            </c:dLbl>
            <c:dLbl>
              <c:idx val="9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F-D056-4DD7-8547-338E4F7F30D2}"/>
                </c:ext>
              </c:extLst>
            </c:dLbl>
            <c:dLbl>
              <c:idx val="9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0-D056-4DD7-8547-338E4F7F30D2}"/>
                </c:ext>
              </c:extLst>
            </c:dLbl>
            <c:dLbl>
              <c:idx val="9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1-D056-4DD7-8547-338E4F7F30D2}"/>
                </c:ext>
              </c:extLst>
            </c:dLbl>
            <c:dLbl>
              <c:idx val="9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2-D056-4DD7-8547-338E4F7F30D2}"/>
                </c:ext>
              </c:extLst>
            </c:dLbl>
            <c:dLbl>
              <c:idx val="9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3-D056-4DD7-8547-338E4F7F30D2}"/>
                </c:ext>
              </c:extLst>
            </c:dLbl>
            <c:dLbl>
              <c:idx val="9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4-D056-4DD7-8547-338E4F7F30D2}"/>
                </c:ext>
              </c:extLst>
            </c:dLbl>
            <c:dLbl>
              <c:idx val="9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5-D056-4DD7-8547-338E4F7F30D2}"/>
                </c:ext>
              </c:extLst>
            </c:dLbl>
            <c:dLbl>
              <c:idx val="9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6-D056-4DD7-8547-338E4F7F30D2}"/>
                </c:ext>
              </c:extLst>
            </c:dLbl>
            <c:dLbl>
              <c:idx val="9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7-D056-4DD7-8547-338E4F7F30D2}"/>
                </c:ext>
              </c:extLst>
            </c:dLbl>
            <c:dLbl>
              <c:idx val="9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8-D056-4DD7-8547-338E4F7F30D2}"/>
                </c:ext>
              </c:extLst>
            </c:dLbl>
            <c:dLbl>
              <c:idx val="9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9-D056-4DD7-8547-338E4F7F30D2}"/>
                </c:ext>
              </c:extLst>
            </c:dLbl>
            <c:dLbl>
              <c:idx val="9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A-D056-4DD7-8547-338E4F7F30D2}"/>
                </c:ext>
              </c:extLst>
            </c:dLbl>
            <c:dLbl>
              <c:idx val="9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B-D056-4DD7-8547-338E4F7F30D2}"/>
                </c:ext>
              </c:extLst>
            </c:dLbl>
            <c:dLbl>
              <c:idx val="9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C-D056-4DD7-8547-338E4F7F30D2}"/>
                </c:ext>
              </c:extLst>
            </c:dLbl>
            <c:dLbl>
              <c:idx val="9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D-D056-4DD7-8547-338E4F7F30D2}"/>
                </c:ext>
              </c:extLst>
            </c:dLbl>
            <c:dLbl>
              <c:idx val="9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E-D056-4DD7-8547-338E4F7F30D2}"/>
                </c:ext>
              </c:extLst>
            </c:dLbl>
            <c:dLbl>
              <c:idx val="9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F-D056-4DD7-8547-338E4F7F30D2}"/>
                </c:ext>
              </c:extLst>
            </c:dLbl>
            <c:dLbl>
              <c:idx val="9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0-D056-4DD7-8547-338E4F7F30D2}"/>
                </c:ext>
              </c:extLst>
            </c:dLbl>
            <c:dLbl>
              <c:idx val="9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1-D056-4DD7-8547-338E4F7F30D2}"/>
                </c:ext>
              </c:extLst>
            </c:dLbl>
            <c:dLbl>
              <c:idx val="9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2-D056-4DD7-8547-338E4F7F30D2}"/>
                </c:ext>
              </c:extLst>
            </c:dLbl>
            <c:dLbl>
              <c:idx val="9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3-D056-4DD7-8547-338E4F7F30D2}"/>
                </c:ext>
              </c:extLst>
            </c:dLbl>
            <c:dLbl>
              <c:idx val="9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4-D056-4DD7-8547-338E4F7F30D2}"/>
                </c:ext>
              </c:extLst>
            </c:dLbl>
            <c:dLbl>
              <c:idx val="9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5-D056-4DD7-8547-338E4F7F30D2}"/>
                </c:ext>
              </c:extLst>
            </c:dLbl>
            <c:dLbl>
              <c:idx val="9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6-D056-4DD7-8547-338E4F7F30D2}"/>
                </c:ext>
              </c:extLst>
            </c:dLbl>
            <c:dLbl>
              <c:idx val="9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7-D056-4DD7-8547-338E4F7F30D2}"/>
                </c:ext>
              </c:extLst>
            </c:dLbl>
            <c:dLbl>
              <c:idx val="9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8-D056-4DD7-8547-338E4F7F30D2}"/>
                </c:ext>
              </c:extLst>
            </c:dLbl>
            <c:dLbl>
              <c:idx val="9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9-D056-4DD7-8547-338E4F7F30D2}"/>
                </c:ext>
              </c:extLst>
            </c:dLbl>
            <c:dLbl>
              <c:idx val="9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A-D056-4DD7-8547-338E4F7F30D2}"/>
                </c:ext>
              </c:extLst>
            </c:dLbl>
            <c:dLbl>
              <c:idx val="9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B-D056-4DD7-8547-338E4F7F30D2}"/>
                </c:ext>
              </c:extLst>
            </c:dLbl>
            <c:dLbl>
              <c:idx val="9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C-D056-4DD7-8547-338E4F7F30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入力!$I$4:$I$987</c:f>
              <c:numCache>
                <c:formatCode>General</c:formatCode>
                <c:ptCount val="984"/>
                <c:pt idx="0">
                  <c:v>299</c:v>
                </c:pt>
                <c:pt idx="1">
                  <c:v>230</c:v>
                </c:pt>
              </c:numCache>
            </c:numRef>
          </c:xVal>
          <c:yVal>
            <c:numRef>
              <c:f>入力!$G$4:$G$987</c:f>
              <c:numCache>
                <c:formatCode>General</c:formatCode>
                <c:ptCount val="984"/>
                <c:pt idx="0">
                  <c:v>9.9</c:v>
                </c:pt>
                <c:pt idx="1">
                  <c:v>8.1999999999999993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入力!$C$4:$C$987</c15:f>
                <c15:dlblRangeCache>
                  <c:ptCount val="984"/>
                  <c:pt idx="0">
                    <c:v>小野　太郎</c:v>
                  </c:pt>
                  <c:pt idx="1">
                    <c:v>小野　花子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1385-D056-4DD7-8547-338E4F7F30D2}"/>
            </c:ext>
          </c:extLst>
        </c:ser>
        <c:ser>
          <c:idx val="0"/>
          <c:order val="1"/>
          <c:tx>
            <c:v>y軸基準線_上限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123408498182485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B8-4CE7-B36D-CC516F54C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plus"/>
            <c:errValType val="cust"/>
            <c:noEndCap val="1"/>
            <c:plus>
              <c:numRef>
                <c:f>メモリ設定用!$H$7</c:f>
                <c:numCache>
                  <c:formatCode>General</c:formatCode>
                  <c:ptCount val="1"/>
                  <c:pt idx="0">
                    <c:v>310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50000"/>
                    <a:lumOff val="50000"/>
                  </a:schemeClr>
                </a:solidFill>
                <a:prstDash val="sysDot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メモリ設定用!$D$6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メモリ設定用!$E$6</c:f>
              <c:numCache>
                <c:formatCode>General</c:formatCode>
                <c:ptCount val="1"/>
                <c:pt idx="0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B8-4CE7-B36D-CC516F54C4A2}"/>
            </c:ext>
          </c:extLst>
        </c:ser>
        <c:ser>
          <c:idx val="1"/>
          <c:order val="2"/>
          <c:tx>
            <c:strRef>
              <c:f>メモリ設定用!$C$5</c:f>
              <c:strCache>
                <c:ptCount val="1"/>
                <c:pt idx="0">
                  <c:v>下限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123408498182485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B8-4CE7-B36D-CC516F54C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plus"/>
            <c:errValType val="cust"/>
            <c:noEndCap val="1"/>
            <c:plus>
              <c:numRef>
                <c:f>メモリ設定用!$H$7</c:f>
                <c:numCache>
                  <c:formatCode>General</c:formatCode>
                  <c:ptCount val="1"/>
                  <c:pt idx="0">
                    <c:v>310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50000"/>
                    <a:lumOff val="50000"/>
                  </a:schemeClr>
                </a:solidFill>
                <a:prstDash val="sysDot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メモリ設定用!$D$5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メモリ設定用!$E$5</c:f>
              <c:numCache>
                <c:formatCode>General</c:formatCode>
                <c:ptCount val="1"/>
                <c:pt idx="0">
                  <c:v>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B8-4CE7-B36D-CC516F54C4A2}"/>
            </c:ext>
          </c:extLst>
        </c:ser>
        <c:ser>
          <c:idx val="2"/>
          <c:order val="3"/>
          <c:tx>
            <c:strRef>
              <c:f>メモリ設定用!$B$10</c:f>
              <c:strCache>
                <c:ptCount val="1"/>
                <c:pt idx="0">
                  <c:v>y最大値表示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827503187084701"/>
                  <c:y val="-5.259071011918758E-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B8-4CE7-B36D-CC516F54C4A2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メモリ設定用!$D$10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メモリ設定用!$E$10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B8-4CE7-B36D-CC516F54C4A2}"/>
            </c:ext>
          </c:extLst>
        </c:ser>
        <c:ser>
          <c:idx val="3"/>
          <c:order val="4"/>
          <c:tx>
            <c:strRef>
              <c:f>メモリ設定用!$B$11</c:f>
              <c:strCache>
                <c:ptCount val="1"/>
                <c:pt idx="0">
                  <c:v>iPTH(pg/mL)目盛用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plus"/>
            <c:errValType val="cust"/>
            <c:noEndCap val="1"/>
            <c:plus>
              <c:numRef>
                <c:f>メモリ設定用!$H$5</c:f>
                <c:numCache>
                  <c:formatCode>General</c:formatCode>
                  <c:ptCount val="1"/>
                  <c:pt idx="0">
                    <c:v>15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ysDot"/>
                <a:round/>
              </a:ln>
              <a:effectLst/>
            </c:spPr>
          </c:errBars>
          <c:xVal>
            <c:numRef>
              <c:f>メモリ設定用!$D$12</c:f>
              <c:numCache>
                <c:formatCode>General</c:formatCode>
                <c:ptCount val="1"/>
                <c:pt idx="0">
                  <c:v>240</c:v>
                </c:pt>
              </c:numCache>
            </c:numRef>
          </c:xVal>
          <c:yVal>
            <c:numRef>
              <c:f>メモリ設定用!$E$12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F8-4B27-8D15-069E4A36BBE1}"/>
            </c:ext>
          </c:extLst>
        </c:ser>
        <c:ser>
          <c:idx val="4"/>
          <c:order val="5"/>
          <c:tx>
            <c:v>x軸最大値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メモリ設定用!$H$7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メモリ設定用!$E$8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F8-4B27-8D15-069E4A36BBE1}"/>
            </c:ext>
          </c:extLst>
        </c:ser>
        <c:ser>
          <c:idx val="6"/>
          <c:order val="6"/>
          <c:tx>
            <c:v>原点_y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0441338878665775E-2"/>
                  <c:y val="-2.9221347331583552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8-4B27-8D15-069E4A36BBE1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メモリ設定用!$D$8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メモリ設定用!$E$8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8F8-4B27-8D15-069E4A36BBE1}"/>
            </c:ext>
          </c:extLst>
        </c:ser>
        <c:ser>
          <c:idx val="7"/>
          <c:order val="7"/>
          <c:tx>
            <c:v>原点_x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メモリ設定用!$D$8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メモリ設定用!$E$8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8F8-4B27-8D15-069E4A36BBE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455619976"/>
        <c:axId val="1455612776"/>
      </c:scatterChart>
      <c:valAx>
        <c:axId val="1455619976"/>
        <c:scaling>
          <c:orientation val="minMax"/>
          <c:min val="0"/>
        </c:scaling>
        <c:delete val="0"/>
        <c:axPos val="b"/>
        <c:numFmt formatCode="#,##0.0_);[Red]\(#,##0.0\)" sourceLinked="0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Yu Gothic UI" panose="020B0500000000000000" pitchFamily="50" charset="-128"/>
                <a:cs typeface="Segoe UI" panose="020B0502040204020203" pitchFamily="34" charset="0"/>
              </a:defRPr>
            </a:pPr>
            <a:endParaRPr lang="ja-JP"/>
          </a:p>
        </c:txPr>
        <c:crossAx val="1455612776"/>
        <c:crosses val="autoZero"/>
        <c:crossBetween val="midCat"/>
        <c:majorUnit val="1"/>
      </c:valAx>
      <c:valAx>
        <c:axId val="1455612776"/>
        <c:scaling>
          <c:orientation val="minMax"/>
          <c:max val="13.2"/>
          <c:min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r>
                  <a:rPr lang="en-US" altLang="ja-JP" sz="1600" b="1" i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</a:rPr>
                  <a:t>cCa(mg/dL)</a:t>
                </a:r>
                <a:endParaRPr lang="ja-JP" altLang="en-US" sz="1600" b="1" i="0">
                  <a:solidFill>
                    <a:schemeClr val="tx1">
                      <a:lumMod val="65000"/>
                      <a:lumOff val="35000"/>
                    </a:schemeClr>
                  </a:solidFill>
                  <a:latin typeface="Yu Gothic UI" panose="020B0500000000000000" pitchFamily="50" charset="-128"/>
                  <a:ea typeface="Yu Gothic UI" panose="020B0500000000000000" pitchFamily="50" charset="-128"/>
                </a:endParaRPr>
              </a:p>
            </c:rich>
          </c:tx>
          <c:layout>
            <c:manualLayout>
              <c:xMode val="edge"/>
              <c:yMode val="edge"/>
              <c:x val="4.0560996561030639E-3"/>
              <c:y val="0.33344757862006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Yu Gothic UI" panose="020B0500000000000000" pitchFamily="50" charset="-128"/>
                  <a:ea typeface="Yu Gothic UI" panose="020B0500000000000000" pitchFamily="50" charset="-128"/>
                  <a:cs typeface="Segoe UI" panose="020B0502040204020203" pitchFamily="34" charset="0"/>
                </a:defRPr>
              </a:pPr>
              <a:endParaRPr lang="ja-JP" altLang="en-US"/>
            </a:p>
          </c:txPr>
        </c:title>
        <c:numFmt formatCode="#,##0.0_);[Red]\(#,##0.0\)" sourceLinked="0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Yu Gothic UI" panose="020B0500000000000000" pitchFamily="50" charset="-128"/>
                <a:cs typeface="Segoe UI" panose="020B0502040204020203" pitchFamily="34" charset="0"/>
              </a:defRPr>
            </a:pPr>
            <a:endParaRPr lang="ja-JP"/>
          </a:p>
        </c:txPr>
        <c:crossAx val="145561997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i="1">
          <a:latin typeface="Segoe UI" panose="020B0502040204020203" pitchFamily="34" charset="0"/>
          <a:ea typeface="Yu Gothic UI" panose="020B0500000000000000" pitchFamily="50" charset="-128"/>
          <a:cs typeface="Segoe UI" panose="020B0502040204020203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5281559136123"/>
          <c:y val="2.1603236247561448E-2"/>
          <c:w val="0.74791901306157849"/>
          <c:h val="0.82286812809468146"/>
        </c:manualLayout>
      </c:layout>
      <c:scatterChart>
        <c:scatterStyle val="lineMarker"/>
        <c:varyColors val="0"/>
        <c:ser>
          <c:idx val="5"/>
          <c:order val="0"/>
          <c:tx>
            <c:v>60未満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9F5FCF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833BEC4-D283-44CA-81FF-66827A1E6DA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1386-D056-4DD7-8547-338E4F7F30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5B76B83-BCD3-4A9D-AA08-4D36AB7D51E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7-D056-4DD7-8547-338E4F7F30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8-D056-4DD7-8547-338E4F7F30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9-D056-4DD7-8547-338E4F7F30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A-D056-4DD7-8547-338E4F7F30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B-D056-4DD7-8547-338E4F7F30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C-D056-4DD7-8547-338E4F7F30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D-D056-4DD7-8547-338E4F7F30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E-D056-4DD7-8547-338E4F7F30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F-D056-4DD7-8547-338E4F7F30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0-D056-4DD7-8547-338E4F7F30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1-D056-4DD7-8547-338E4F7F30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2-D056-4DD7-8547-338E4F7F30D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3-D056-4DD7-8547-338E4F7F30D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4-D056-4DD7-8547-338E4F7F30D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84-D056-4DD7-8547-338E4F7F30D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5-D056-4DD7-8547-338E4F7F30D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6-D056-4DD7-8547-338E4F7F30D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7-D056-4DD7-8547-338E4F7F30D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8-D056-4DD7-8547-338E4F7F30D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9-D056-4DD7-8547-338E4F7F30D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A-D056-4DD7-8547-338E4F7F30D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B-D056-4DD7-8547-338E4F7F30D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C-D056-4DD7-8547-338E4F7F30D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D-D056-4DD7-8547-338E4F7F30D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E-D056-4DD7-8547-338E4F7F30D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9F-D056-4DD7-8547-338E4F7F30D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0-D056-4DD7-8547-338E4F7F30D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1-D056-4DD7-8547-338E4F7F30D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2-D056-4DD7-8547-338E4F7F30D2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3-D056-4DD7-8547-338E4F7F30D2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4-D056-4DD7-8547-338E4F7F30D2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5-D056-4DD7-8547-338E4F7F30D2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6-D056-4DD7-8547-338E4F7F30D2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7-D056-4DD7-8547-338E4F7F30D2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8-D056-4DD7-8547-338E4F7F30D2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9-D056-4DD7-8547-338E4F7F30D2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A-D056-4DD7-8547-338E4F7F30D2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B-D056-4DD7-8547-338E4F7F30D2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C-D056-4DD7-8547-338E4F7F30D2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D-D056-4DD7-8547-338E4F7F30D2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E-D056-4DD7-8547-338E4F7F30D2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AF-D056-4DD7-8547-338E4F7F30D2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0-D056-4DD7-8547-338E4F7F30D2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1-D056-4DD7-8547-338E4F7F30D2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2-D056-4DD7-8547-338E4F7F30D2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3-D056-4DD7-8547-338E4F7F30D2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4-D056-4DD7-8547-338E4F7F30D2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5-D056-4DD7-8547-338E4F7F30D2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6-D056-4DD7-8547-338E4F7F30D2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7-D056-4DD7-8547-338E4F7F30D2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8-D056-4DD7-8547-338E4F7F30D2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9-D056-4DD7-8547-338E4F7F30D2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A-D056-4DD7-8547-338E4F7F30D2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B-D056-4DD7-8547-338E4F7F30D2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C-D056-4DD7-8547-338E4F7F30D2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D-D056-4DD7-8547-338E4F7F30D2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E-D056-4DD7-8547-338E4F7F30D2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BF-D056-4DD7-8547-338E4F7F30D2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0-D056-4DD7-8547-338E4F7F30D2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1-D056-4DD7-8547-338E4F7F30D2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2-D056-4DD7-8547-338E4F7F30D2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3-D056-4DD7-8547-338E4F7F30D2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4-D056-4DD7-8547-338E4F7F30D2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5-D056-4DD7-8547-338E4F7F30D2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6-D056-4DD7-8547-338E4F7F30D2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7-D056-4DD7-8547-338E4F7F30D2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8-D056-4DD7-8547-338E4F7F30D2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9-D056-4DD7-8547-338E4F7F30D2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A-D056-4DD7-8547-338E4F7F30D2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B-D056-4DD7-8547-338E4F7F30D2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C-D056-4DD7-8547-338E4F7F30D2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D-D056-4DD7-8547-338E4F7F30D2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E-D056-4DD7-8547-338E4F7F30D2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CF-D056-4DD7-8547-338E4F7F30D2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0-D056-4DD7-8547-338E4F7F30D2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1-D056-4DD7-8547-338E4F7F30D2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2-D056-4DD7-8547-338E4F7F30D2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3-D056-4DD7-8547-338E4F7F30D2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4-D056-4DD7-8547-338E4F7F30D2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5-D056-4DD7-8547-338E4F7F30D2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6-D056-4DD7-8547-338E4F7F30D2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7-D056-4DD7-8547-338E4F7F30D2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8-D056-4DD7-8547-338E4F7F30D2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9-D056-4DD7-8547-338E4F7F30D2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A-D056-4DD7-8547-338E4F7F30D2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B-D056-4DD7-8547-338E4F7F30D2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C-D056-4DD7-8547-338E4F7F30D2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D-D056-4DD7-8547-338E4F7F30D2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E-D056-4DD7-8547-338E4F7F30D2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DF-D056-4DD7-8547-338E4F7F30D2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0-D056-4DD7-8547-338E4F7F30D2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1-D056-4DD7-8547-338E4F7F30D2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2-D056-4DD7-8547-338E4F7F30D2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3-D056-4DD7-8547-338E4F7F30D2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4-D056-4DD7-8547-338E4F7F30D2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5-D056-4DD7-8547-338E4F7F30D2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6-D056-4DD7-8547-338E4F7F30D2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7-D056-4DD7-8547-338E4F7F30D2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8-D056-4DD7-8547-338E4F7F30D2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9-D056-4DD7-8547-338E4F7F30D2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A-D056-4DD7-8547-338E4F7F30D2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B-D056-4DD7-8547-338E4F7F30D2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C-D056-4DD7-8547-338E4F7F30D2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D-D056-4DD7-8547-338E4F7F30D2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E-D056-4DD7-8547-338E4F7F30D2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EF-D056-4DD7-8547-338E4F7F30D2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0-D056-4DD7-8547-338E4F7F30D2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1-D056-4DD7-8547-338E4F7F30D2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2-D056-4DD7-8547-338E4F7F30D2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3-D056-4DD7-8547-338E4F7F30D2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4-D056-4DD7-8547-338E4F7F30D2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5-D056-4DD7-8547-338E4F7F30D2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6-D056-4DD7-8547-338E4F7F30D2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7-D056-4DD7-8547-338E4F7F30D2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8-D056-4DD7-8547-338E4F7F30D2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9-D056-4DD7-8547-338E4F7F30D2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A-D056-4DD7-8547-338E4F7F30D2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B-D056-4DD7-8547-338E4F7F30D2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C-D056-4DD7-8547-338E4F7F30D2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D-D056-4DD7-8547-338E4F7F30D2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E-D056-4DD7-8547-338E4F7F30D2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3FF-D056-4DD7-8547-338E4F7F30D2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0-D056-4DD7-8547-338E4F7F30D2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1-D056-4DD7-8547-338E4F7F30D2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2-D056-4DD7-8547-338E4F7F30D2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3-D056-4DD7-8547-338E4F7F30D2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4-D056-4DD7-8547-338E4F7F30D2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5-D056-4DD7-8547-338E4F7F30D2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6-D056-4DD7-8547-338E4F7F30D2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7-D056-4DD7-8547-338E4F7F30D2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8-D056-4DD7-8547-338E4F7F30D2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9-D056-4DD7-8547-338E4F7F30D2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A-D056-4DD7-8547-338E4F7F30D2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B-D056-4DD7-8547-338E4F7F30D2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C-D056-4DD7-8547-338E4F7F30D2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D-D056-4DD7-8547-338E4F7F30D2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E-D056-4DD7-8547-338E4F7F30D2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0F-D056-4DD7-8547-338E4F7F30D2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0-D056-4DD7-8547-338E4F7F30D2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1-D056-4DD7-8547-338E4F7F30D2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2-D056-4DD7-8547-338E4F7F30D2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3-D056-4DD7-8547-338E4F7F30D2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4-D056-4DD7-8547-338E4F7F30D2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5-D056-4DD7-8547-338E4F7F30D2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6-D056-4DD7-8547-338E4F7F30D2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7-D056-4DD7-8547-338E4F7F30D2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8-D056-4DD7-8547-338E4F7F30D2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9-D056-4DD7-8547-338E4F7F30D2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A-D056-4DD7-8547-338E4F7F30D2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B-D056-4DD7-8547-338E4F7F30D2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C-D056-4DD7-8547-338E4F7F30D2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D-D056-4DD7-8547-338E4F7F30D2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E-D056-4DD7-8547-338E4F7F30D2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1F-D056-4DD7-8547-338E4F7F30D2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0-D056-4DD7-8547-338E4F7F30D2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1-D056-4DD7-8547-338E4F7F30D2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2-D056-4DD7-8547-338E4F7F30D2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3-D056-4DD7-8547-338E4F7F30D2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4-D056-4DD7-8547-338E4F7F30D2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5-D056-4DD7-8547-338E4F7F30D2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6-D056-4DD7-8547-338E4F7F30D2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7-D056-4DD7-8547-338E4F7F30D2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8-D056-4DD7-8547-338E4F7F30D2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9-D056-4DD7-8547-338E4F7F30D2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A-D056-4DD7-8547-338E4F7F30D2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B-D056-4DD7-8547-338E4F7F30D2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C-D056-4DD7-8547-338E4F7F30D2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D-D056-4DD7-8547-338E4F7F30D2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E-D056-4DD7-8547-338E4F7F30D2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2F-D056-4DD7-8547-338E4F7F30D2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0-D056-4DD7-8547-338E4F7F30D2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1-D056-4DD7-8547-338E4F7F30D2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2-D056-4DD7-8547-338E4F7F30D2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3-D056-4DD7-8547-338E4F7F30D2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4-D056-4DD7-8547-338E4F7F30D2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5-D056-4DD7-8547-338E4F7F30D2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6-D056-4DD7-8547-338E4F7F30D2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7-D056-4DD7-8547-338E4F7F30D2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8-D056-4DD7-8547-338E4F7F30D2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9-D056-4DD7-8547-338E4F7F30D2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A-D056-4DD7-8547-338E4F7F30D2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B-D056-4DD7-8547-338E4F7F30D2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C-D056-4DD7-8547-338E4F7F30D2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D-D056-4DD7-8547-338E4F7F30D2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E-D056-4DD7-8547-338E4F7F30D2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3F-D056-4DD7-8547-338E4F7F30D2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0-D056-4DD7-8547-338E4F7F30D2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1-D056-4DD7-8547-338E4F7F30D2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2-D056-4DD7-8547-338E4F7F30D2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3-D056-4DD7-8547-338E4F7F30D2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4-D056-4DD7-8547-338E4F7F30D2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5-D056-4DD7-8547-338E4F7F30D2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6-D056-4DD7-8547-338E4F7F30D2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7-D056-4DD7-8547-338E4F7F30D2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8-D056-4DD7-8547-338E4F7F30D2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9-D056-4DD7-8547-338E4F7F30D2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A-D056-4DD7-8547-338E4F7F30D2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B-D056-4DD7-8547-338E4F7F30D2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C-D056-4DD7-8547-338E4F7F30D2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D-D056-4DD7-8547-338E4F7F30D2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E-D056-4DD7-8547-338E4F7F30D2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4F-D056-4DD7-8547-338E4F7F30D2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0-D056-4DD7-8547-338E4F7F30D2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1-D056-4DD7-8547-338E4F7F30D2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2-D056-4DD7-8547-338E4F7F30D2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3-D056-4DD7-8547-338E4F7F30D2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4-D056-4DD7-8547-338E4F7F30D2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5-D056-4DD7-8547-338E4F7F30D2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6-D056-4DD7-8547-338E4F7F30D2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7-D056-4DD7-8547-338E4F7F30D2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8-D056-4DD7-8547-338E4F7F30D2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9-D056-4DD7-8547-338E4F7F30D2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A-D056-4DD7-8547-338E4F7F30D2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B-D056-4DD7-8547-338E4F7F30D2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C-D056-4DD7-8547-338E4F7F30D2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D-D056-4DD7-8547-338E4F7F30D2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E-D056-4DD7-8547-338E4F7F30D2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5F-D056-4DD7-8547-338E4F7F30D2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0-D056-4DD7-8547-338E4F7F30D2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1-D056-4DD7-8547-338E4F7F30D2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2-D056-4DD7-8547-338E4F7F30D2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3-D056-4DD7-8547-338E4F7F30D2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4-D056-4DD7-8547-338E4F7F30D2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5-D056-4DD7-8547-338E4F7F30D2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6-D056-4DD7-8547-338E4F7F30D2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7-D056-4DD7-8547-338E4F7F30D2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8-D056-4DD7-8547-338E4F7F30D2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9-D056-4DD7-8547-338E4F7F30D2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A-D056-4DD7-8547-338E4F7F30D2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B-D056-4DD7-8547-338E4F7F30D2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C-D056-4DD7-8547-338E4F7F30D2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D-D056-4DD7-8547-338E4F7F30D2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E-D056-4DD7-8547-338E4F7F30D2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6F-D056-4DD7-8547-338E4F7F30D2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0-D056-4DD7-8547-338E4F7F30D2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1-D056-4DD7-8547-338E4F7F30D2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2-D056-4DD7-8547-338E4F7F30D2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3-D056-4DD7-8547-338E4F7F30D2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4-D056-4DD7-8547-338E4F7F30D2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5-D056-4DD7-8547-338E4F7F30D2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6-D056-4DD7-8547-338E4F7F30D2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7-D056-4DD7-8547-338E4F7F30D2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8-D056-4DD7-8547-338E4F7F30D2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9-D056-4DD7-8547-338E4F7F30D2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A-D056-4DD7-8547-338E4F7F30D2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B-D056-4DD7-8547-338E4F7F30D2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C-D056-4DD7-8547-338E4F7F30D2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D-D056-4DD7-8547-338E4F7F30D2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E-D056-4DD7-8547-338E4F7F30D2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7F-D056-4DD7-8547-338E4F7F30D2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0-D056-4DD7-8547-338E4F7F30D2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1-D056-4DD7-8547-338E4F7F30D2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2-D056-4DD7-8547-338E4F7F30D2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3-D056-4DD7-8547-338E4F7F30D2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4-D056-4DD7-8547-338E4F7F30D2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5-D056-4DD7-8547-338E4F7F30D2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6-D056-4DD7-8547-338E4F7F30D2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7-D056-4DD7-8547-338E4F7F30D2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8-D056-4DD7-8547-338E4F7F30D2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9-D056-4DD7-8547-338E4F7F30D2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A-D056-4DD7-8547-338E4F7F30D2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B-D056-4DD7-8547-338E4F7F30D2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C-D056-4DD7-8547-338E4F7F30D2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D-D056-4DD7-8547-338E4F7F30D2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E-D056-4DD7-8547-338E4F7F30D2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8F-D056-4DD7-8547-338E4F7F30D2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0-D056-4DD7-8547-338E4F7F30D2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1-D056-4DD7-8547-338E4F7F30D2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2-D056-4DD7-8547-338E4F7F30D2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3-D056-4DD7-8547-338E4F7F30D2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4-D056-4DD7-8547-338E4F7F30D2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5-D056-4DD7-8547-338E4F7F30D2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6-D056-4DD7-8547-338E4F7F30D2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7-D056-4DD7-8547-338E4F7F30D2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8-D056-4DD7-8547-338E4F7F30D2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9-D056-4DD7-8547-338E4F7F30D2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A-D056-4DD7-8547-338E4F7F30D2}"/>
                </c:ext>
              </c:extLst>
            </c:dLbl>
            <c:dLbl>
              <c:idx val="2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B-D056-4DD7-8547-338E4F7F30D2}"/>
                </c:ext>
              </c:extLst>
            </c:dLbl>
            <c:dLbl>
              <c:idx val="2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C-D056-4DD7-8547-338E4F7F30D2}"/>
                </c:ext>
              </c:extLst>
            </c:dLbl>
            <c:dLbl>
              <c:idx val="2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D-D056-4DD7-8547-338E4F7F30D2}"/>
                </c:ext>
              </c:extLst>
            </c:dLbl>
            <c:dLbl>
              <c:idx val="2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E-D056-4DD7-8547-338E4F7F30D2}"/>
                </c:ext>
              </c:extLst>
            </c:dLbl>
            <c:dLbl>
              <c:idx val="2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9F-D056-4DD7-8547-338E4F7F30D2}"/>
                </c:ext>
              </c:extLst>
            </c:dLbl>
            <c:dLbl>
              <c:idx val="2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0-D056-4DD7-8547-338E4F7F30D2}"/>
                </c:ext>
              </c:extLst>
            </c:dLbl>
            <c:dLbl>
              <c:idx val="2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1-D056-4DD7-8547-338E4F7F30D2}"/>
                </c:ext>
              </c:extLst>
            </c:dLbl>
            <c:dLbl>
              <c:idx val="2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2-D056-4DD7-8547-338E4F7F30D2}"/>
                </c:ext>
              </c:extLst>
            </c:dLbl>
            <c:dLbl>
              <c:idx val="2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3-D056-4DD7-8547-338E4F7F30D2}"/>
                </c:ext>
              </c:extLst>
            </c:dLbl>
            <c:dLbl>
              <c:idx val="2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4-D056-4DD7-8547-338E4F7F30D2}"/>
                </c:ext>
              </c:extLst>
            </c:dLbl>
            <c:dLbl>
              <c:idx val="2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5-D056-4DD7-8547-338E4F7F30D2}"/>
                </c:ext>
              </c:extLst>
            </c:dLbl>
            <c:dLbl>
              <c:idx val="2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6-D056-4DD7-8547-338E4F7F30D2}"/>
                </c:ext>
              </c:extLst>
            </c:dLbl>
            <c:dLbl>
              <c:idx val="2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7-D056-4DD7-8547-338E4F7F30D2}"/>
                </c:ext>
              </c:extLst>
            </c:dLbl>
            <c:dLbl>
              <c:idx val="2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8-D056-4DD7-8547-338E4F7F30D2}"/>
                </c:ext>
              </c:extLst>
            </c:dLbl>
            <c:dLbl>
              <c:idx val="2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9-D056-4DD7-8547-338E4F7F30D2}"/>
                </c:ext>
              </c:extLst>
            </c:dLbl>
            <c:dLbl>
              <c:idx val="2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A-D056-4DD7-8547-338E4F7F30D2}"/>
                </c:ext>
              </c:extLst>
            </c:dLbl>
            <c:dLbl>
              <c:idx val="2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B-D056-4DD7-8547-338E4F7F30D2}"/>
                </c:ext>
              </c:extLst>
            </c:dLbl>
            <c:dLbl>
              <c:idx val="2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C-D056-4DD7-8547-338E4F7F30D2}"/>
                </c:ext>
              </c:extLst>
            </c:dLbl>
            <c:dLbl>
              <c:idx val="2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D-D056-4DD7-8547-338E4F7F30D2}"/>
                </c:ext>
              </c:extLst>
            </c:dLbl>
            <c:dLbl>
              <c:idx val="2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E-D056-4DD7-8547-338E4F7F30D2}"/>
                </c:ext>
              </c:extLst>
            </c:dLbl>
            <c:dLbl>
              <c:idx val="2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AF-D056-4DD7-8547-338E4F7F30D2}"/>
                </c:ext>
              </c:extLst>
            </c:dLbl>
            <c:dLbl>
              <c:idx val="2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0-D056-4DD7-8547-338E4F7F30D2}"/>
                </c:ext>
              </c:extLst>
            </c:dLbl>
            <c:dLbl>
              <c:idx val="3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1-D056-4DD7-8547-338E4F7F30D2}"/>
                </c:ext>
              </c:extLst>
            </c:dLbl>
            <c:dLbl>
              <c:idx val="3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2-D056-4DD7-8547-338E4F7F30D2}"/>
                </c:ext>
              </c:extLst>
            </c:dLbl>
            <c:dLbl>
              <c:idx val="3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3-D056-4DD7-8547-338E4F7F30D2}"/>
                </c:ext>
              </c:extLst>
            </c:dLbl>
            <c:dLbl>
              <c:idx val="3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4-D056-4DD7-8547-338E4F7F30D2}"/>
                </c:ext>
              </c:extLst>
            </c:dLbl>
            <c:dLbl>
              <c:idx val="3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5-D056-4DD7-8547-338E4F7F30D2}"/>
                </c:ext>
              </c:extLst>
            </c:dLbl>
            <c:dLbl>
              <c:idx val="3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6-D056-4DD7-8547-338E4F7F30D2}"/>
                </c:ext>
              </c:extLst>
            </c:dLbl>
            <c:dLbl>
              <c:idx val="3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7-D056-4DD7-8547-338E4F7F30D2}"/>
                </c:ext>
              </c:extLst>
            </c:dLbl>
            <c:dLbl>
              <c:idx val="3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8-D056-4DD7-8547-338E4F7F30D2}"/>
                </c:ext>
              </c:extLst>
            </c:dLbl>
            <c:dLbl>
              <c:idx val="3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9-D056-4DD7-8547-338E4F7F30D2}"/>
                </c:ext>
              </c:extLst>
            </c:dLbl>
            <c:dLbl>
              <c:idx val="3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A-D056-4DD7-8547-338E4F7F30D2}"/>
                </c:ext>
              </c:extLst>
            </c:dLbl>
            <c:dLbl>
              <c:idx val="3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B-D056-4DD7-8547-338E4F7F30D2}"/>
                </c:ext>
              </c:extLst>
            </c:dLbl>
            <c:dLbl>
              <c:idx val="3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C-D056-4DD7-8547-338E4F7F30D2}"/>
                </c:ext>
              </c:extLst>
            </c:dLbl>
            <c:dLbl>
              <c:idx val="3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D-D056-4DD7-8547-338E4F7F30D2}"/>
                </c:ext>
              </c:extLst>
            </c:dLbl>
            <c:dLbl>
              <c:idx val="3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E-D056-4DD7-8547-338E4F7F30D2}"/>
                </c:ext>
              </c:extLst>
            </c:dLbl>
            <c:dLbl>
              <c:idx val="3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BF-D056-4DD7-8547-338E4F7F30D2}"/>
                </c:ext>
              </c:extLst>
            </c:dLbl>
            <c:dLbl>
              <c:idx val="3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0-D056-4DD7-8547-338E4F7F30D2}"/>
                </c:ext>
              </c:extLst>
            </c:dLbl>
            <c:dLbl>
              <c:idx val="3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1-D056-4DD7-8547-338E4F7F30D2}"/>
                </c:ext>
              </c:extLst>
            </c:dLbl>
            <c:dLbl>
              <c:idx val="3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2-D056-4DD7-8547-338E4F7F30D2}"/>
                </c:ext>
              </c:extLst>
            </c:dLbl>
            <c:dLbl>
              <c:idx val="3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3-D056-4DD7-8547-338E4F7F30D2}"/>
                </c:ext>
              </c:extLst>
            </c:dLbl>
            <c:dLbl>
              <c:idx val="3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4-D056-4DD7-8547-338E4F7F30D2}"/>
                </c:ext>
              </c:extLst>
            </c:dLbl>
            <c:dLbl>
              <c:idx val="3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5-D056-4DD7-8547-338E4F7F30D2}"/>
                </c:ext>
              </c:extLst>
            </c:dLbl>
            <c:dLbl>
              <c:idx val="3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6-D056-4DD7-8547-338E4F7F30D2}"/>
                </c:ext>
              </c:extLst>
            </c:dLbl>
            <c:dLbl>
              <c:idx val="3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7-D056-4DD7-8547-338E4F7F30D2}"/>
                </c:ext>
              </c:extLst>
            </c:dLbl>
            <c:dLbl>
              <c:idx val="3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8-D056-4DD7-8547-338E4F7F30D2}"/>
                </c:ext>
              </c:extLst>
            </c:dLbl>
            <c:dLbl>
              <c:idx val="3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9-D056-4DD7-8547-338E4F7F30D2}"/>
                </c:ext>
              </c:extLst>
            </c:dLbl>
            <c:dLbl>
              <c:idx val="3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A-D056-4DD7-8547-338E4F7F30D2}"/>
                </c:ext>
              </c:extLst>
            </c:dLbl>
            <c:dLbl>
              <c:idx val="3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B-D056-4DD7-8547-338E4F7F30D2}"/>
                </c:ext>
              </c:extLst>
            </c:dLbl>
            <c:dLbl>
              <c:idx val="3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C-D056-4DD7-8547-338E4F7F30D2}"/>
                </c:ext>
              </c:extLst>
            </c:dLbl>
            <c:dLbl>
              <c:idx val="3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D-D056-4DD7-8547-338E4F7F30D2}"/>
                </c:ext>
              </c:extLst>
            </c:dLbl>
            <c:dLbl>
              <c:idx val="3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E-D056-4DD7-8547-338E4F7F30D2}"/>
                </c:ext>
              </c:extLst>
            </c:dLbl>
            <c:dLbl>
              <c:idx val="3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CF-D056-4DD7-8547-338E4F7F30D2}"/>
                </c:ext>
              </c:extLst>
            </c:dLbl>
            <c:dLbl>
              <c:idx val="3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0-D056-4DD7-8547-338E4F7F30D2}"/>
                </c:ext>
              </c:extLst>
            </c:dLbl>
            <c:dLbl>
              <c:idx val="3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1-D056-4DD7-8547-338E4F7F30D2}"/>
                </c:ext>
              </c:extLst>
            </c:dLbl>
            <c:dLbl>
              <c:idx val="3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2-D056-4DD7-8547-338E4F7F30D2}"/>
                </c:ext>
              </c:extLst>
            </c:dLbl>
            <c:dLbl>
              <c:idx val="3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3-D056-4DD7-8547-338E4F7F30D2}"/>
                </c:ext>
              </c:extLst>
            </c:dLbl>
            <c:dLbl>
              <c:idx val="3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4-D056-4DD7-8547-338E4F7F30D2}"/>
                </c:ext>
              </c:extLst>
            </c:dLbl>
            <c:dLbl>
              <c:idx val="3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5-D056-4DD7-8547-338E4F7F30D2}"/>
                </c:ext>
              </c:extLst>
            </c:dLbl>
            <c:dLbl>
              <c:idx val="3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6-D056-4DD7-8547-338E4F7F30D2}"/>
                </c:ext>
              </c:extLst>
            </c:dLbl>
            <c:dLbl>
              <c:idx val="3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7-D056-4DD7-8547-338E4F7F30D2}"/>
                </c:ext>
              </c:extLst>
            </c:dLbl>
            <c:dLbl>
              <c:idx val="3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8-D056-4DD7-8547-338E4F7F30D2}"/>
                </c:ext>
              </c:extLst>
            </c:dLbl>
            <c:dLbl>
              <c:idx val="3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9-D056-4DD7-8547-338E4F7F30D2}"/>
                </c:ext>
              </c:extLst>
            </c:dLbl>
            <c:dLbl>
              <c:idx val="3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A-D056-4DD7-8547-338E4F7F30D2}"/>
                </c:ext>
              </c:extLst>
            </c:dLbl>
            <c:dLbl>
              <c:idx val="3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B-D056-4DD7-8547-338E4F7F30D2}"/>
                </c:ext>
              </c:extLst>
            </c:dLbl>
            <c:dLbl>
              <c:idx val="3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C-D056-4DD7-8547-338E4F7F30D2}"/>
                </c:ext>
              </c:extLst>
            </c:dLbl>
            <c:dLbl>
              <c:idx val="3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D-D056-4DD7-8547-338E4F7F30D2}"/>
                </c:ext>
              </c:extLst>
            </c:dLbl>
            <c:dLbl>
              <c:idx val="3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E-D056-4DD7-8547-338E4F7F30D2}"/>
                </c:ext>
              </c:extLst>
            </c:dLbl>
            <c:dLbl>
              <c:idx val="3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DF-D056-4DD7-8547-338E4F7F30D2}"/>
                </c:ext>
              </c:extLst>
            </c:dLbl>
            <c:dLbl>
              <c:idx val="3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0-D056-4DD7-8547-338E4F7F30D2}"/>
                </c:ext>
              </c:extLst>
            </c:dLbl>
            <c:dLbl>
              <c:idx val="3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1-D056-4DD7-8547-338E4F7F30D2}"/>
                </c:ext>
              </c:extLst>
            </c:dLbl>
            <c:dLbl>
              <c:idx val="3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2-D056-4DD7-8547-338E4F7F30D2}"/>
                </c:ext>
              </c:extLst>
            </c:dLbl>
            <c:dLbl>
              <c:idx val="3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3-D056-4DD7-8547-338E4F7F30D2}"/>
                </c:ext>
              </c:extLst>
            </c:dLbl>
            <c:dLbl>
              <c:idx val="3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4-D056-4DD7-8547-338E4F7F30D2}"/>
                </c:ext>
              </c:extLst>
            </c:dLbl>
            <c:dLbl>
              <c:idx val="3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5-D056-4DD7-8547-338E4F7F30D2}"/>
                </c:ext>
              </c:extLst>
            </c:dLbl>
            <c:dLbl>
              <c:idx val="3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6-D056-4DD7-8547-338E4F7F30D2}"/>
                </c:ext>
              </c:extLst>
            </c:dLbl>
            <c:dLbl>
              <c:idx val="3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7-D056-4DD7-8547-338E4F7F30D2}"/>
                </c:ext>
              </c:extLst>
            </c:dLbl>
            <c:dLbl>
              <c:idx val="3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8-D056-4DD7-8547-338E4F7F30D2}"/>
                </c:ext>
              </c:extLst>
            </c:dLbl>
            <c:dLbl>
              <c:idx val="3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9-D056-4DD7-8547-338E4F7F30D2}"/>
                </c:ext>
              </c:extLst>
            </c:dLbl>
            <c:dLbl>
              <c:idx val="3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A-D056-4DD7-8547-338E4F7F30D2}"/>
                </c:ext>
              </c:extLst>
            </c:dLbl>
            <c:dLbl>
              <c:idx val="3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B-D056-4DD7-8547-338E4F7F30D2}"/>
                </c:ext>
              </c:extLst>
            </c:dLbl>
            <c:dLbl>
              <c:idx val="3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C-D056-4DD7-8547-338E4F7F30D2}"/>
                </c:ext>
              </c:extLst>
            </c:dLbl>
            <c:dLbl>
              <c:idx val="3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D-D056-4DD7-8547-338E4F7F30D2}"/>
                </c:ext>
              </c:extLst>
            </c:dLbl>
            <c:dLbl>
              <c:idx val="3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E-D056-4DD7-8547-338E4F7F30D2}"/>
                </c:ext>
              </c:extLst>
            </c:dLbl>
            <c:dLbl>
              <c:idx val="3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EF-D056-4DD7-8547-338E4F7F30D2}"/>
                </c:ext>
              </c:extLst>
            </c:dLbl>
            <c:dLbl>
              <c:idx val="3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0-D056-4DD7-8547-338E4F7F30D2}"/>
                </c:ext>
              </c:extLst>
            </c:dLbl>
            <c:dLbl>
              <c:idx val="3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1-D056-4DD7-8547-338E4F7F30D2}"/>
                </c:ext>
              </c:extLst>
            </c:dLbl>
            <c:dLbl>
              <c:idx val="3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2-D056-4DD7-8547-338E4F7F30D2}"/>
                </c:ext>
              </c:extLst>
            </c:dLbl>
            <c:dLbl>
              <c:idx val="3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3-D056-4DD7-8547-338E4F7F30D2}"/>
                </c:ext>
              </c:extLst>
            </c:dLbl>
            <c:dLbl>
              <c:idx val="3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4-D056-4DD7-8547-338E4F7F30D2}"/>
                </c:ext>
              </c:extLst>
            </c:dLbl>
            <c:dLbl>
              <c:idx val="3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5-D056-4DD7-8547-338E4F7F30D2}"/>
                </c:ext>
              </c:extLst>
            </c:dLbl>
            <c:dLbl>
              <c:idx val="3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6-D056-4DD7-8547-338E4F7F30D2}"/>
                </c:ext>
              </c:extLst>
            </c:dLbl>
            <c:dLbl>
              <c:idx val="3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7-D056-4DD7-8547-338E4F7F30D2}"/>
                </c:ext>
              </c:extLst>
            </c:dLbl>
            <c:dLbl>
              <c:idx val="3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8-D056-4DD7-8547-338E4F7F30D2}"/>
                </c:ext>
              </c:extLst>
            </c:dLbl>
            <c:dLbl>
              <c:idx val="3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9-D056-4DD7-8547-338E4F7F30D2}"/>
                </c:ext>
              </c:extLst>
            </c:dLbl>
            <c:dLbl>
              <c:idx val="3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A-D056-4DD7-8547-338E4F7F30D2}"/>
                </c:ext>
              </c:extLst>
            </c:dLbl>
            <c:dLbl>
              <c:idx val="3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B-D056-4DD7-8547-338E4F7F30D2}"/>
                </c:ext>
              </c:extLst>
            </c:dLbl>
            <c:dLbl>
              <c:idx val="3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C-D056-4DD7-8547-338E4F7F30D2}"/>
                </c:ext>
              </c:extLst>
            </c:dLbl>
            <c:dLbl>
              <c:idx val="3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D-D056-4DD7-8547-338E4F7F30D2}"/>
                </c:ext>
              </c:extLst>
            </c:dLbl>
            <c:dLbl>
              <c:idx val="3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E-D056-4DD7-8547-338E4F7F30D2}"/>
                </c:ext>
              </c:extLst>
            </c:dLbl>
            <c:dLbl>
              <c:idx val="3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4FF-D056-4DD7-8547-338E4F7F30D2}"/>
                </c:ext>
              </c:extLst>
            </c:dLbl>
            <c:dLbl>
              <c:idx val="3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0-D056-4DD7-8547-338E4F7F30D2}"/>
                </c:ext>
              </c:extLst>
            </c:dLbl>
            <c:dLbl>
              <c:idx val="3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1-D056-4DD7-8547-338E4F7F30D2}"/>
                </c:ext>
              </c:extLst>
            </c:dLbl>
            <c:dLbl>
              <c:idx val="3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2-D056-4DD7-8547-338E4F7F30D2}"/>
                </c:ext>
              </c:extLst>
            </c:dLbl>
            <c:dLbl>
              <c:idx val="3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3-D056-4DD7-8547-338E4F7F30D2}"/>
                </c:ext>
              </c:extLst>
            </c:dLbl>
            <c:dLbl>
              <c:idx val="3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4-D056-4DD7-8547-338E4F7F30D2}"/>
                </c:ext>
              </c:extLst>
            </c:dLbl>
            <c:dLbl>
              <c:idx val="3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5-D056-4DD7-8547-338E4F7F30D2}"/>
                </c:ext>
              </c:extLst>
            </c:dLbl>
            <c:dLbl>
              <c:idx val="3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6-D056-4DD7-8547-338E4F7F30D2}"/>
                </c:ext>
              </c:extLst>
            </c:dLbl>
            <c:dLbl>
              <c:idx val="3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7-D056-4DD7-8547-338E4F7F30D2}"/>
                </c:ext>
              </c:extLst>
            </c:dLbl>
            <c:dLbl>
              <c:idx val="3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8-D056-4DD7-8547-338E4F7F30D2}"/>
                </c:ext>
              </c:extLst>
            </c:dLbl>
            <c:dLbl>
              <c:idx val="3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9-D056-4DD7-8547-338E4F7F30D2}"/>
                </c:ext>
              </c:extLst>
            </c:dLbl>
            <c:dLbl>
              <c:idx val="3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A-D056-4DD7-8547-338E4F7F30D2}"/>
                </c:ext>
              </c:extLst>
            </c:dLbl>
            <c:dLbl>
              <c:idx val="3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B-D056-4DD7-8547-338E4F7F30D2}"/>
                </c:ext>
              </c:extLst>
            </c:dLbl>
            <c:dLbl>
              <c:idx val="3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C-D056-4DD7-8547-338E4F7F30D2}"/>
                </c:ext>
              </c:extLst>
            </c:dLbl>
            <c:dLbl>
              <c:idx val="3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D-D056-4DD7-8547-338E4F7F30D2}"/>
                </c:ext>
              </c:extLst>
            </c:dLbl>
            <c:dLbl>
              <c:idx val="3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E-D056-4DD7-8547-338E4F7F30D2}"/>
                </c:ext>
              </c:extLst>
            </c:dLbl>
            <c:dLbl>
              <c:idx val="3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0F-D056-4DD7-8547-338E4F7F30D2}"/>
                </c:ext>
              </c:extLst>
            </c:dLbl>
            <c:dLbl>
              <c:idx val="3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0-D056-4DD7-8547-338E4F7F30D2}"/>
                </c:ext>
              </c:extLst>
            </c:dLbl>
            <c:dLbl>
              <c:idx val="3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1-D056-4DD7-8547-338E4F7F30D2}"/>
                </c:ext>
              </c:extLst>
            </c:dLbl>
            <c:dLbl>
              <c:idx val="3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2-D056-4DD7-8547-338E4F7F30D2}"/>
                </c:ext>
              </c:extLst>
            </c:dLbl>
            <c:dLbl>
              <c:idx val="3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3-D056-4DD7-8547-338E4F7F30D2}"/>
                </c:ext>
              </c:extLst>
            </c:dLbl>
            <c:dLbl>
              <c:idx val="3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4-D056-4DD7-8547-338E4F7F30D2}"/>
                </c:ext>
              </c:extLst>
            </c:dLbl>
            <c:dLbl>
              <c:idx val="4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5-D056-4DD7-8547-338E4F7F30D2}"/>
                </c:ext>
              </c:extLst>
            </c:dLbl>
            <c:dLbl>
              <c:idx val="4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6-D056-4DD7-8547-338E4F7F30D2}"/>
                </c:ext>
              </c:extLst>
            </c:dLbl>
            <c:dLbl>
              <c:idx val="4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7-D056-4DD7-8547-338E4F7F30D2}"/>
                </c:ext>
              </c:extLst>
            </c:dLbl>
            <c:dLbl>
              <c:idx val="4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8-D056-4DD7-8547-338E4F7F30D2}"/>
                </c:ext>
              </c:extLst>
            </c:dLbl>
            <c:dLbl>
              <c:idx val="4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9-D056-4DD7-8547-338E4F7F30D2}"/>
                </c:ext>
              </c:extLst>
            </c:dLbl>
            <c:dLbl>
              <c:idx val="4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A-D056-4DD7-8547-338E4F7F30D2}"/>
                </c:ext>
              </c:extLst>
            </c:dLbl>
            <c:dLbl>
              <c:idx val="4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B-D056-4DD7-8547-338E4F7F30D2}"/>
                </c:ext>
              </c:extLst>
            </c:dLbl>
            <c:dLbl>
              <c:idx val="4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C-D056-4DD7-8547-338E4F7F30D2}"/>
                </c:ext>
              </c:extLst>
            </c:dLbl>
            <c:dLbl>
              <c:idx val="4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D-D056-4DD7-8547-338E4F7F30D2}"/>
                </c:ext>
              </c:extLst>
            </c:dLbl>
            <c:dLbl>
              <c:idx val="4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E-D056-4DD7-8547-338E4F7F30D2}"/>
                </c:ext>
              </c:extLst>
            </c:dLbl>
            <c:dLbl>
              <c:idx val="4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1F-D056-4DD7-8547-338E4F7F30D2}"/>
                </c:ext>
              </c:extLst>
            </c:dLbl>
            <c:dLbl>
              <c:idx val="4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0-D056-4DD7-8547-338E4F7F30D2}"/>
                </c:ext>
              </c:extLst>
            </c:dLbl>
            <c:dLbl>
              <c:idx val="4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1-D056-4DD7-8547-338E4F7F30D2}"/>
                </c:ext>
              </c:extLst>
            </c:dLbl>
            <c:dLbl>
              <c:idx val="4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2-D056-4DD7-8547-338E4F7F30D2}"/>
                </c:ext>
              </c:extLst>
            </c:dLbl>
            <c:dLbl>
              <c:idx val="4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3-D056-4DD7-8547-338E4F7F30D2}"/>
                </c:ext>
              </c:extLst>
            </c:dLbl>
            <c:dLbl>
              <c:idx val="4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4-D056-4DD7-8547-338E4F7F30D2}"/>
                </c:ext>
              </c:extLst>
            </c:dLbl>
            <c:dLbl>
              <c:idx val="4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5-D056-4DD7-8547-338E4F7F30D2}"/>
                </c:ext>
              </c:extLst>
            </c:dLbl>
            <c:dLbl>
              <c:idx val="4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6-D056-4DD7-8547-338E4F7F30D2}"/>
                </c:ext>
              </c:extLst>
            </c:dLbl>
            <c:dLbl>
              <c:idx val="4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7-D056-4DD7-8547-338E4F7F30D2}"/>
                </c:ext>
              </c:extLst>
            </c:dLbl>
            <c:dLbl>
              <c:idx val="4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8-D056-4DD7-8547-338E4F7F30D2}"/>
                </c:ext>
              </c:extLst>
            </c:dLbl>
            <c:dLbl>
              <c:idx val="4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9-D056-4DD7-8547-338E4F7F30D2}"/>
                </c:ext>
              </c:extLst>
            </c:dLbl>
            <c:dLbl>
              <c:idx val="4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A-D056-4DD7-8547-338E4F7F30D2}"/>
                </c:ext>
              </c:extLst>
            </c:dLbl>
            <c:dLbl>
              <c:idx val="4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B-D056-4DD7-8547-338E4F7F30D2}"/>
                </c:ext>
              </c:extLst>
            </c:dLbl>
            <c:dLbl>
              <c:idx val="4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C-D056-4DD7-8547-338E4F7F30D2}"/>
                </c:ext>
              </c:extLst>
            </c:dLbl>
            <c:dLbl>
              <c:idx val="4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D-D056-4DD7-8547-338E4F7F30D2}"/>
                </c:ext>
              </c:extLst>
            </c:dLbl>
            <c:dLbl>
              <c:idx val="4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E-D056-4DD7-8547-338E4F7F30D2}"/>
                </c:ext>
              </c:extLst>
            </c:dLbl>
            <c:dLbl>
              <c:idx val="4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2F-D056-4DD7-8547-338E4F7F30D2}"/>
                </c:ext>
              </c:extLst>
            </c:dLbl>
            <c:dLbl>
              <c:idx val="4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0-D056-4DD7-8547-338E4F7F30D2}"/>
                </c:ext>
              </c:extLst>
            </c:dLbl>
            <c:dLbl>
              <c:idx val="4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1-D056-4DD7-8547-338E4F7F30D2}"/>
                </c:ext>
              </c:extLst>
            </c:dLbl>
            <c:dLbl>
              <c:idx val="4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2-D056-4DD7-8547-338E4F7F30D2}"/>
                </c:ext>
              </c:extLst>
            </c:dLbl>
            <c:dLbl>
              <c:idx val="4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3-D056-4DD7-8547-338E4F7F30D2}"/>
                </c:ext>
              </c:extLst>
            </c:dLbl>
            <c:dLbl>
              <c:idx val="4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4-D056-4DD7-8547-338E4F7F30D2}"/>
                </c:ext>
              </c:extLst>
            </c:dLbl>
            <c:dLbl>
              <c:idx val="4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5-D056-4DD7-8547-338E4F7F30D2}"/>
                </c:ext>
              </c:extLst>
            </c:dLbl>
            <c:dLbl>
              <c:idx val="4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6-D056-4DD7-8547-338E4F7F30D2}"/>
                </c:ext>
              </c:extLst>
            </c:dLbl>
            <c:dLbl>
              <c:idx val="4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7-D056-4DD7-8547-338E4F7F30D2}"/>
                </c:ext>
              </c:extLst>
            </c:dLbl>
            <c:dLbl>
              <c:idx val="4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8-D056-4DD7-8547-338E4F7F30D2}"/>
                </c:ext>
              </c:extLst>
            </c:dLbl>
            <c:dLbl>
              <c:idx val="4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9-D056-4DD7-8547-338E4F7F30D2}"/>
                </c:ext>
              </c:extLst>
            </c:dLbl>
            <c:dLbl>
              <c:idx val="4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A-D056-4DD7-8547-338E4F7F30D2}"/>
                </c:ext>
              </c:extLst>
            </c:dLbl>
            <c:dLbl>
              <c:idx val="4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B-D056-4DD7-8547-338E4F7F30D2}"/>
                </c:ext>
              </c:extLst>
            </c:dLbl>
            <c:dLbl>
              <c:idx val="4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C-D056-4DD7-8547-338E4F7F30D2}"/>
                </c:ext>
              </c:extLst>
            </c:dLbl>
            <c:dLbl>
              <c:idx val="4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D-D056-4DD7-8547-338E4F7F30D2}"/>
                </c:ext>
              </c:extLst>
            </c:dLbl>
            <c:dLbl>
              <c:idx val="4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E-D056-4DD7-8547-338E4F7F30D2}"/>
                </c:ext>
              </c:extLst>
            </c:dLbl>
            <c:dLbl>
              <c:idx val="4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3F-D056-4DD7-8547-338E4F7F30D2}"/>
                </c:ext>
              </c:extLst>
            </c:dLbl>
            <c:dLbl>
              <c:idx val="4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0-D056-4DD7-8547-338E4F7F30D2}"/>
                </c:ext>
              </c:extLst>
            </c:dLbl>
            <c:dLbl>
              <c:idx val="4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1-D056-4DD7-8547-338E4F7F30D2}"/>
                </c:ext>
              </c:extLst>
            </c:dLbl>
            <c:dLbl>
              <c:idx val="4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2-D056-4DD7-8547-338E4F7F30D2}"/>
                </c:ext>
              </c:extLst>
            </c:dLbl>
            <c:dLbl>
              <c:idx val="4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3-D056-4DD7-8547-338E4F7F30D2}"/>
                </c:ext>
              </c:extLst>
            </c:dLbl>
            <c:dLbl>
              <c:idx val="4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4-D056-4DD7-8547-338E4F7F30D2}"/>
                </c:ext>
              </c:extLst>
            </c:dLbl>
            <c:dLbl>
              <c:idx val="4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5-D056-4DD7-8547-338E4F7F30D2}"/>
                </c:ext>
              </c:extLst>
            </c:dLbl>
            <c:dLbl>
              <c:idx val="4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6-D056-4DD7-8547-338E4F7F30D2}"/>
                </c:ext>
              </c:extLst>
            </c:dLbl>
            <c:dLbl>
              <c:idx val="4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7-D056-4DD7-8547-338E4F7F30D2}"/>
                </c:ext>
              </c:extLst>
            </c:dLbl>
            <c:dLbl>
              <c:idx val="4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8-D056-4DD7-8547-338E4F7F30D2}"/>
                </c:ext>
              </c:extLst>
            </c:dLbl>
            <c:dLbl>
              <c:idx val="4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9-D056-4DD7-8547-338E4F7F30D2}"/>
                </c:ext>
              </c:extLst>
            </c:dLbl>
            <c:dLbl>
              <c:idx val="4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A-D056-4DD7-8547-338E4F7F30D2}"/>
                </c:ext>
              </c:extLst>
            </c:dLbl>
            <c:dLbl>
              <c:idx val="4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B-D056-4DD7-8547-338E4F7F30D2}"/>
                </c:ext>
              </c:extLst>
            </c:dLbl>
            <c:dLbl>
              <c:idx val="4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C-D056-4DD7-8547-338E4F7F30D2}"/>
                </c:ext>
              </c:extLst>
            </c:dLbl>
            <c:dLbl>
              <c:idx val="4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D-D056-4DD7-8547-338E4F7F30D2}"/>
                </c:ext>
              </c:extLst>
            </c:dLbl>
            <c:dLbl>
              <c:idx val="4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E-D056-4DD7-8547-338E4F7F30D2}"/>
                </c:ext>
              </c:extLst>
            </c:dLbl>
            <c:dLbl>
              <c:idx val="4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4F-D056-4DD7-8547-338E4F7F30D2}"/>
                </c:ext>
              </c:extLst>
            </c:dLbl>
            <c:dLbl>
              <c:idx val="4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0-D056-4DD7-8547-338E4F7F30D2}"/>
                </c:ext>
              </c:extLst>
            </c:dLbl>
            <c:dLbl>
              <c:idx val="4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1-D056-4DD7-8547-338E4F7F30D2}"/>
                </c:ext>
              </c:extLst>
            </c:dLbl>
            <c:dLbl>
              <c:idx val="4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2-D056-4DD7-8547-338E4F7F30D2}"/>
                </c:ext>
              </c:extLst>
            </c:dLbl>
            <c:dLbl>
              <c:idx val="4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3-D056-4DD7-8547-338E4F7F30D2}"/>
                </c:ext>
              </c:extLst>
            </c:dLbl>
            <c:dLbl>
              <c:idx val="4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4-D056-4DD7-8547-338E4F7F30D2}"/>
                </c:ext>
              </c:extLst>
            </c:dLbl>
            <c:dLbl>
              <c:idx val="4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5-D056-4DD7-8547-338E4F7F30D2}"/>
                </c:ext>
              </c:extLst>
            </c:dLbl>
            <c:dLbl>
              <c:idx val="4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6-D056-4DD7-8547-338E4F7F30D2}"/>
                </c:ext>
              </c:extLst>
            </c:dLbl>
            <c:dLbl>
              <c:idx val="4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7-D056-4DD7-8547-338E4F7F30D2}"/>
                </c:ext>
              </c:extLst>
            </c:dLbl>
            <c:dLbl>
              <c:idx val="4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8-D056-4DD7-8547-338E4F7F30D2}"/>
                </c:ext>
              </c:extLst>
            </c:dLbl>
            <c:dLbl>
              <c:idx val="4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9-D056-4DD7-8547-338E4F7F30D2}"/>
                </c:ext>
              </c:extLst>
            </c:dLbl>
            <c:dLbl>
              <c:idx val="4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A-D056-4DD7-8547-338E4F7F30D2}"/>
                </c:ext>
              </c:extLst>
            </c:dLbl>
            <c:dLbl>
              <c:idx val="4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B-D056-4DD7-8547-338E4F7F30D2}"/>
                </c:ext>
              </c:extLst>
            </c:dLbl>
            <c:dLbl>
              <c:idx val="4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C-D056-4DD7-8547-338E4F7F30D2}"/>
                </c:ext>
              </c:extLst>
            </c:dLbl>
            <c:dLbl>
              <c:idx val="4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D-D056-4DD7-8547-338E4F7F30D2}"/>
                </c:ext>
              </c:extLst>
            </c:dLbl>
            <c:dLbl>
              <c:idx val="4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E-D056-4DD7-8547-338E4F7F30D2}"/>
                </c:ext>
              </c:extLst>
            </c:dLbl>
            <c:dLbl>
              <c:idx val="4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5F-D056-4DD7-8547-338E4F7F30D2}"/>
                </c:ext>
              </c:extLst>
            </c:dLbl>
            <c:dLbl>
              <c:idx val="4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0-D056-4DD7-8547-338E4F7F30D2}"/>
                </c:ext>
              </c:extLst>
            </c:dLbl>
            <c:dLbl>
              <c:idx val="4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1-D056-4DD7-8547-338E4F7F30D2}"/>
                </c:ext>
              </c:extLst>
            </c:dLbl>
            <c:dLbl>
              <c:idx val="4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2-D056-4DD7-8547-338E4F7F30D2}"/>
                </c:ext>
              </c:extLst>
            </c:dLbl>
            <c:dLbl>
              <c:idx val="4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3-D056-4DD7-8547-338E4F7F30D2}"/>
                </c:ext>
              </c:extLst>
            </c:dLbl>
            <c:dLbl>
              <c:idx val="4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4-D056-4DD7-8547-338E4F7F30D2}"/>
                </c:ext>
              </c:extLst>
            </c:dLbl>
            <c:dLbl>
              <c:idx val="4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5-D056-4DD7-8547-338E4F7F30D2}"/>
                </c:ext>
              </c:extLst>
            </c:dLbl>
            <c:dLbl>
              <c:idx val="4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6-D056-4DD7-8547-338E4F7F30D2}"/>
                </c:ext>
              </c:extLst>
            </c:dLbl>
            <c:dLbl>
              <c:idx val="4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7-D056-4DD7-8547-338E4F7F30D2}"/>
                </c:ext>
              </c:extLst>
            </c:dLbl>
            <c:dLbl>
              <c:idx val="4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8-D056-4DD7-8547-338E4F7F30D2}"/>
                </c:ext>
              </c:extLst>
            </c:dLbl>
            <c:dLbl>
              <c:idx val="4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9-D056-4DD7-8547-338E4F7F30D2}"/>
                </c:ext>
              </c:extLst>
            </c:dLbl>
            <c:dLbl>
              <c:idx val="4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A-D056-4DD7-8547-338E4F7F30D2}"/>
                </c:ext>
              </c:extLst>
            </c:dLbl>
            <c:dLbl>
              <c:idx val="4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B-D056-4DD7-8547-338E4F7F30D2}"/>
                </c:ext>
              </c:extLst>
            </c:dLbl>
            <c:dLbl>
              <c:idx val="4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C-D056-4DD7-8547-338E4F7F30D2}"/>
                </c:ext>
              </c:extLst>
            </c:dLbl>
            <c:dLbl>
              <c:idx val="4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D-D056-4DD7-8547-338E4F7F30D2}"/>
                </c:ext>
              </c:extLst>
            </c:dLbl>
            <c:dLbl>
              <c:idx val="4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E-D056-4DD7-8547-338E4F7F30D2}"/>
                </c:ext>
              </c:extLst>
            </c:dLbl>
            <c:dLbl>
              <c:idx val="4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6F-D056-4DD7-8547-338E4F7F30D2}"/>
                </c:ext>
              </c:extLst>
            </c:dLbl>
            <c:dLbl>
              <c:idx val="4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0-D056-4DD7-8547-338E4F7F30D2}"/>
                </c:ext>
              </c:extLst>
            </c:dLbl>
            <c:dLbl>
              <c:idx val="4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1-D056-4DD7-8547-338E4F7F30D2}"/>
                </c:ext>
              </c:extLst>
            </c:dLbl>
            <c:dLbl>
              <c:idx val="4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2-D056-4DD7-8547-338E4F7F30D2}"/>
                </c:ext>
              </c:extLst>
            </c:dLbl>
            <c:dLbl>
              <c:idx val="4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3-D056-4DD7-8547-338E4F7F30D2}"/>
                </c:ext>
              </c:extLst>
            </c:dLbl>
            <c:dLbl>
              <c:idx val="4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4-D056-4DD7-8547-338E4F7F30D2}"/>
                </c:ext>
              </c:extLst>
            </c:dLbl>
            <c:dLbl>
              <c:idx val="4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5-D056-4DD7-8547-338E4F7F30D2}"/>
                </c:ext>
              </c:extLst>
            </c:dLbl>
            <c:dLbl>
              <c:idx val="4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6-D056-4DD7-8547-338E4F7F30D2}"/>
                </c:ext>
              </c:extLst>
            </c:dLbl>
            <c:dLbl>
              <c:idx val="4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7-D056-4DD7-8547-338E4F7F30D2}"/>
                </c:ext>
              </c:extLst>
            </c:dLbl>
            <c:dLbl>
              <c:idx val="4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8-D056-4DD7-8547-338E4F7F30D2}"/>
                </c:ext>
              </c:extLst>
            </c:dLbl>
            <c:dLbl>
              <c:idx val="5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9-D056-4DD7-8547-338E4F7F30D2}"/>
                </c:ext>
              </c:extLst>
            </c:dLbl>
            <c:dLbl>
              <c:idx val="5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A-D056-4DD7-8547-338E4F7F30D2}"/>
                </c:ext>
              </c:extLst>
            </c:dLbl>
            <c:dLbl>
              <c:idx val="5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B-D056-4DD7-8547-338E4F7F30D2}"/>
                </c:ext>
              </c:extLst>
            </c:dLbl>
            <c:dLbl>
              <c:idx val="5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C-D056-4DD7-8547-338E4F7F30D2}"/>
                </c:ext>
              </c:extLst>
            </c:dLbl>
            <c:dLbl>
              <c:idx val="5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D-D056-4DD7-8547-338E4F7F30D2}"/>
                </c:ext>
              </c:extLst>
            </c:dLbl>
            <c:dLbl>
              <c:idx val="5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E-D056-4DD7-8547-338E4F7F30D2}"/>
                </c:ext>
              </c:extLst>
            </c:dLbl>
            <c:dLbl>
              <c:idx val="5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7F-D056-4DD7-8547-338E4F7F30D2}"/>
                </c:ext>
              </c:extLst>
            </c:dLbl>
            <c:dLbl>
              <c:idx val="5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0-D056-4DD7-8547-338E4F7F30D2}"/>
                </c:ext>
              </c:extLst>
            </c:dLbl>
            <c:dLbl>
              <c:idx val="5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1-D056-4DD7-8547-338E4F7F30D2}"/>
                </c:ext>
              </c:extLst>
            </c:dLbl>
            <c:dLbl>
              <c:idx val="5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2-D056-4DD7-8547-338E4F7F30D2}"/>
                </c:ext>
              </c:extLst>
            </c:dLbl>
            <c:dLbl>
              <c:idx val="5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3-D056-4DD7-8547-338E4F7F30D2}"/>
                </c:ext>
              </c:extLst>
            </c:dLbl>
            <c:dLbl>
              <c:idx val="5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4-D056-4DD7-8547-338E4F7F30D2}"/>
                </c:ext>
              </c:extLst>
            </c:dLbl>
            <c:dLbl>
              <c:idx val="5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5-D056-4DD7-8547-338E4F7F30D2}"/>
                </c:ext>
              </c:extLst>
            </c:dLbl>
            <c:dLbl>
              <c:idx val="5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6-D056-4DD7-8547-338E4F7F30D2}"/>
                </c:ext>
              </c:extLst>
            </c:dLbl>
            <c:dLbl>
              <c:idx val="5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7-D056-4DD7-8547-338E4F7F30D2}"/>
                </c:ext>
              </c:extLst>
            </c:dLbl>
            <c:dLbl>
              <c:idx val="5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8-D056-4DD7-8547-338E4F7F30D2}"/>
                </c:ext>
              </c:extLst>
            </c:dLbl>
            <c:dLbl>
              <c:idx val="5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9-D056-4DD7-8547-338E4F7F30D2}"/>
                </c:ext>
              </c:extLst>
            </c:dLbl>
            <c:dLbl>
              <c:idx val="5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A-D056-4DD7-8547-338E4F7F30D2}"/>
                </c:ext>
              </c:extLst>
            </c:dLbl>
            <c:dLbl>
              <c:idx val="5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B-D056-4DD7-8547-338E4F7F30D2}"/>
                </c:ext>
              </c:extLst>
            </c:dLbl>
            <c:dLbl>
              <c:idx val="5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C-D056-4DD7-8547-338E4F7F30D2}"/>
                </c:ext>
              </c:extLst>
            </c:dLbl>
            <c:dLbl>
              <c:idx val="5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D-D056-4DD7-8547-338E4F7F30D2}"/>
                </c:ext>
              </c:extLst>
            </c:dLbl>
            <c:dLbl>
              <c:idx val="5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E-D056-4DD7-8547-338E4F7F30D2}"/>
                </c:ext>
              </c:extLst>
            </c:dLbl>
            <c:dLbl>
              <c:idx val="5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8F-D056-4DD7-8547-338E4F7F30D2}"/>
                </c:ext>
              </c:extLst>
            </c:dLbl>
            <c:dLbl>
              <c:idx val="5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0-D056-4DD7-8547-338E4F7F30D2}"/>
                </c:ext>
              </c:extLst>
            </c:dLbl>
            <c:dLbl>
              <c:idx val="5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1-D056-4DD7-8547-338E4F7F30D2}"/>
                </c:ext>
              </c:extLst>
            </c:dLbl>
            <c:dLbl>
              <c:idx val="5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2-D056-4DD7-8547-338E4F7F30D2}"/>
                </c:ext>
              </c:extLst>
            </c:dLbl>
            <c:dLbl>
              <c:idx val="5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3-D056-4DD7-8547-338E4F7F30D2}"/>
                </c:ext>
              </c:extLst>
            </c:dLbl>
            <c:dLbl>
              <c:idx val="5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4-D056-4DD7-8547-338E4F7F30D2}"/>
                </c:ext>
              </c:extLst>
            </c:dLbl>
            <c:dLbl>
              <c:idx val="5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5-D056-4DD7-8547-338E4F7F30D2}"/>
                </c:ext>
              </c:extLst>
            </c:dLbl>
            <c:dLbl>
              <c:idx val="5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6-D056-4DD7-8547-338E4F7F30D2}"/>
                </c:ext>
              </c:extLst>
            </c:dLbl>
            <c:dLbl>
              <c:idx val="5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7-D056-4DD7-8547-338E4F7F30D2}"/>
                </c:ext>
              </c:extLst>
            </c:dLbl>
            <c:dLbl>
              <c:idx val="5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8-D056-4DD7-8547-338E4F7F30D2}"/>
                </c:ext>
              </c:extLst>
            </c:dLbl>
            <c:dLbl>
              <c:idx val="5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9-D056-4DD7-8547-338E4F7F30D2}"/>
                </c:ext>
              </c:extLst>
            </c:dLbl>
            <c:dLbl>
              <c:idx val="5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A-D056-4DD7-8547-338E4F7F30D2}"/>
                </c:ext>
              </c:extLst>
            </c:dLbl>
            <c:dLbl>
              <c:idx val="5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B-D056-4DD7-8547-338E4F7F30D2}"/>
                </c:ext>
              </c:extLst>
            </c:dLbl>
            <c:dLbl>
              <c:idx val="5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C-D056-4DD7-8547-338E4F7F30D2}"/>
                </c:ext>
              </c:extLst>
            </c:dLbl>
            <c:dLbl>
              <c:idx val="5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D-D056-4DD7-8547-338E4F7F30D2}"/>
                </c:ext>
              </c:extLst>
            </c:dLbl>
            <c:dLbl>
              <c:idx val="5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E-D056-4DD7-8547-338E4F7F30D2}"/>
                </c:ext>
              </c:extLst>
            </c:dLbl>
            <c:dLbl>
              <c:idx val="5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9F-D056-4DD7-8547-338E4F7F30D2}"/>
                </c:ext>
              </c:extLst>
            </c:dLbl>
            <c:dLbl>
              <c:idx val="5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0-D056-4DD7-8547-338E4F7F30D2}"/>
                </c:ext>
              </c:extLst>
            </c:dLbl>
            <c:dLbl>
              <c:idx val="5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1-D056-4DD7-8547-338E4F7F30D2}"/>
                </c:ext>
              </c:extLst>
            </c:dLbl>
            <c:dLbl>
              <c:idx val="5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2-D056-4DD7-8547-338E4F7F30D2}"/>
                </c:ext>
              </c:extLst>
            </c:dLbl>
            <c:dLbl>
              <c:idx val="5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3-D056-4DD7-8547-338E4F7F30D2}"/>
                </c:ext>
              </c:extLst>
            </c:dLbl>
            <c:dLbl>
              <c:idx val="5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4-D056-4DD7-8547-338E4F7F30D2}"/>
                </c:ext>
              </c:extLst>
            </c:dLbl>
            <c:dLbl>
              <c:idx val="5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5-D056-4DD7-8547-338E4F7F30D2}"/>
                </c:ext>
              </c:extLst>
            </c:dLbl>
            <c:dLbl>
              <c:idx val="5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6-D056-4DD7-8547-338E4F7F30D2}"/>
                </c:ext>
              </c:extLst>
            </c:dLbl>
            <c:dLbl>
              <c:idx val="5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7-D056-4DD7-8547-338E4F7F30D2}"/>
                </c:ext>
              </c:extLst>
            </c:dLbl>
            <c:dLbl>
              <c:idx val="5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8-D056-4DD7-8547-338E4F7F30D2}"/>
                </c:ext>
              </c:extLst>
            </c:dLbl>
            <c:dLbl>
              <c:idx val="5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9-D056-4DD7-8547-338E4F7F30D2}"/>
                </c:ext>
              </c:extLst>
            </c:dLbl>
            <c:dLbl>
              <c:idx val="5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A-D056-4DD7-8547-338E4F7F30D2}"/>
                </c:ext>
              </c:extLst>
            </c:dLbl>
            <c:dLbl>
              <c:idx val="5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B-D056-4DD7-8547-338E4F7F30D2}"/>
                </c:ext>
              </c:extLst>
            </c:dLbl>
            <c:dLbl>
              <c:idx val="5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C-D056-4DD7-8547-338E4F7F30D2}"/>
                </c:ext>
              </c:extLst>
            </c:dLbl>
            <c:dLbl>
              <c:idx val="5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D-D056-4DD7-8547-338E4F7F30D2}"/>
                </c:ext>
              </c:extLst>
            </c:dLbl>
            <c:dLbl>
              <c:idx val="5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E-D056-4DD7-8547-338E4F7F30D2}"/>
                </c:ext>
              </c:extLst>
            </c:dLbl>
            <c:dLbl>
              <c:idx val="5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AF-D056-4DD7-8547-338E4F7F30D2}"/>
                </c:ext>
              </c:extLst>
            </c:dLbl>
            <c:dLbl>
              <c:idx val="5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0-D056-4DD7-8547-338E4F7F30D2}"/>
                </c:ext>
              </c:extLst>
            </c:dLbl>
            <c:dLbl>
              <c:idx val="5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1-D056-4DD7-8547-338E4F7F30D2}"/>
                </c:ext>
              </c:extLst>
            </c:dLbl>
            <c:dLbl>
              <c:idx val="5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2-D056-4DD7-8547-338E4F7F30D2}"/>
                </c:ext>
              </c:extLst>
            </c:dLbl>
            <c:dLbl>
              <c:idx val="5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3-D056-4DD7-8547-338E4F7F30D2}"/>
                </c:ext>
              </c:extLst>
            </c:dLbl>
            <c:dLbl>
              <c:idx val="5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4-D056-4DD7-8547-338E4F7F30D2}"/>
                </c:ext>
              </c:extLst>
            </c:dLbl>
            <c:dLbl>
              <c:idx val="5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5-D056-4DD7-8547-338E4F7F30D2}"/>
                </c:ext>
              </c:extLst>
            </c:dLbl>
            <c:dLbl>
              <c:idx val="5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6-D056-4DD7-8547-338E4F7F30D2}"/>
                </c:ext>
              </c:extLst>
            </c:dLbl>
            <c:dLbl>
              <c:idx val="5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7-D056-4DD7-8547-338E4F7F30D2}"/>
                </c:ext>
              </c:extLst>
            </c:dLbl>
            <c:dLbl>
              <c:idx val="5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8-D056-4DD7-8547-338E4F7F30D2}"/>
                </c:ext>
              </c:extLst>
            </c:dLbl>
            <c:dLbl>
              <c:idx val="5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9-D056-4DD7-8547-338E4F7F30D2}"/>
                </c:ext>
              </c:extLst>
            </c:dLbl>
            <c:dLbl>
              <c:idx val="5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A-D056-4DD7-8547-338E4F7F30D2}"/>
                </c:ext>
              </c:extLst>
            </c:dLbl>
            <c:dLbl>
              <c:idx val="5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B-D056-4DD7-8547-338E4F7F30D2}"/>
                </c:ext>
              </c:extLst>
            </c:dLbl>
            <c:dLbl>
              <c:idx val="5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C-D056-4DD7-8547-338E4F7F30D2}"/>
                </c:ext>
              </c:extLst>
            </c:dLbl>
            <c:dLbl>
              <c:idx val="5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D-D056-4DD7-8547-338E4F7F30D2}"/>
                </c:ext>
              </c:extLst>
            </c:dLbl>
            <c:dLbl>
              <c:idx val="5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E-D056-4DD7-8547-338E4F7F30D2}"/>
                </c:ext>
              </c:extLst>
            </c:dLbl>
            <c:dLbl>
              <c:idx val="5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BF-D056-4DD7-8547-338E4F7F30D2}"/>
                </c:ext>
              </c:extLst>
            </c:dLbl>
            <c:dLbl>
              <c:idx val="5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0-D056-4DD7-8547-338E4F7F30D2}"/>
                </c:ext>
              </c:extLst>
            </c:dLbl>
            <c:dLbl>
              <c:idx val="5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1-D056-4DD7-8547-338E4F7F30D2}"/>
                </c:ext>
              </c:extLst>
            </c:dLbl>
            <c:dLbl>
              <c:idx val="5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2-D056-4DD7-8547-338E4F7F30D2}"/>
                </c:ext>
              </c:extLst>
            </c:dLbl>
            <c:dLbl>
              <c:idx val="5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3-D056-4DD7-8547-338E4F7F30D2}"/>
                </c:ext>
              </c:extLst>
            </c:dLbl>
            <c:dLbl>
              <c:idx val="5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4-D056-4DD7-8547-338E4F7F30D2}"/>
                </c:ext>
              </c:extLst>
            </c:dLbl>
            <c:dLbl>
              <c:idx val="5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5-D056-4DD7-8547-338E4F7F30D2}"/>
                </c:ext>
              </c:extLst>
            </c:dLbl>
            <c:dLbl>
              <c:idx val="5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6-D056-4DD7-8547-338E4F7F30D2}"/>
                </c:ext>
              </c:extLst>
            </c:dLbl>
            <c:dLbl>
              <c:idx val="5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7-D056-4DD7-8547-338E4F7F30D2}"/>
                </c:ext>
              </c:extLst>
            </c:dLbl>
            <c:dLbl>
              <c:idx val="5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8-D056-4DD7-8547-338E4F7F30D2}"/>
                </c:ext>
              </c:extLst>
            </c:dLbl>
            <c:dLbl>
              <c:idx val="5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9-D056-4DD7-8547-338E4F7F30D2}"/>
                </c:ext>
              </c:extLst>
            </c:dLbl>
            <c:dLbl>
              <c:idx val="5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A-D056-4DD7-8547-338E4F7F30D2}"/>
                </c:ext>
              </c:extLst>
            </c:dLbl>
            <c:dLbl>
              <c:idx val="5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B-D056-4DD7-8547-338E4F7F30D2}"/>
                </c:ext>
              </c:extLst>
            </c:dLbl>
            <c:dLbl>
              <c:idx val="5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C-D056-4DD7-8547-338E4F7F30D2}"/>
                </c:ext>
              </c:extLst>
            </c:dLbl>
            <c:dLbl>
              <c:idx val="5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D-D056-4DD7-8547-338E4F7F30D2}"/>
                </c:ext>
              </c:extLst>
            </c:dLbl>
            <c:dLbl>
              <c:idx val="5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E-D056-4DD7-8547-338E4F7F30D2}"/>
                </c:ext>
              </c:extLst>
            </c:dLbl>
            <c:dLbl>
              <c:idx val="5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CF-D056-4DD7-8547-338E4F7F30D2}"/>
                </c:ext>
              </c:extLst>
            </c:dLbl>
            <c:dLbl>
              <c:idx val="5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0-D056-4DD7-8547-338E4F7F30D2}"/>
                </c:ext>
              </c:extLst>
            </c:dLbl>
            <c:dLbl>
              <c:idx val="5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1-D056-4DD7-8547-338E4F7F30D2}"/>
                </c:ext>
              </c:extLst>
            </c:dLbl>
            <c:dLbl>
              <c:idx val="5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2-D056-4DD7-8547-338E4F7F30D2}"/>
                </c:ext>
              </c:extLst>
            </c:dLbl>
            <c:dLbl>
              <c:idx val="5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3-D056-4DD7-8547-338E4F7F30D2}"/>
                </c:ext>
              </c:extLst>
            </c:dLbl>
            <c:dLbl>
              <c:idx val="5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4-D056-4DD7-8547-338E4F7F30D2}"/>
                </c:ext>
              </c:extLst>
            </c:dLbl>
            <c:dLbl>
              <c:idx val="5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5-D056-4DD7-8547-338E4F7F30D2}"/>
                </c:ext>
              </c:extLst>
            </c:dLbl>
            <c:dLbl>
              <c:idx val="5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6-D056-4DD7-8547-338E4F7F30D2}"/>
                </c:ext>
              </c:extLst>
            </c:dLbl>
            <c:dLbl>
              <c:idx val="5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7-D056-4DD7-8547-338E4F7F30D2}"/>
                </c:ext>
              </c:extLst>
            </c:dLbl>
            <c:dLbl>
              <c:idx val="5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8-D056-4DD7-8547-338E4F7F30D2}"/>
                </c:ext>
              </c:extLst>
            </c:dLbl>
            <c:dLbl>
              <c:idx val="5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9-D056-4DD7-8547-338E4F7F30D2}"/>
                </c:ext>
              </c:extLst>
            </c:dLbl>
            <c:dLbl>
              <c:idx val="5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A-D056-4DD7-8547-338E4F7F30D2}"/>
                </c:ext>
              </c:extLst>
            </c:dLbl>
            <c:dLbl>
              <c:idx val="5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B-D056-4DD7-8547-338E4F7F30D2}"/>
                </c:ext>
              </c:extLst>
            </c:dLbl>
            <c:dLbl>
              <c:idx val="5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C-D056-4DD7-8547-338E4F7F30D2}"/>
                </c:ext>
              </c:extLst>
            </c:dLbl>
            <c:dLbl>
              <c:idx val="6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D-D056-4DD7-8547-338E4F7F30D2}"/>
                </c:ext>
              </c:extLst>
            </c:dLbl>
            <c:dLbl>
              <c:idx val="6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E-D056-4DD7-8547-338E4F7F30D2}"/>
                </c:ext>
              </c:extLst>
            </c:dLbl>
            <c:dLbl>
              <c:idx val="6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DF-D056-4DD7-8547-338E4F7F30D2}"/>
                </c:ext>
              </c:extLst>
            </c:dLbl>
            <c:dLbl>
              <c:idx val="6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0-D056-4DD7-8547-338E4F7F30D2}"/>
                </c:ext>
              </c:extLst>
            </c:dLbl>
            <c:dLbl>
              <c:idx val="6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1-D056-4DD7-8547-338E4F7F30D2}"/>
                </c:ext>
              </c:extLst>
            </c:dLbl>
            <c:dLbl>
              <c:idx val="6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2-D056-4DD7-8547-338E4F7F30D2}"/>
                </c:ext>
              </c:extLst>
            </c:dLbl>
            <c:dLbl>
              <c:idx val="6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3-D056-4DD7-8547-338E4F7F30D2}"/>
                </c:ext>
              </c:extLst>
            </c:dLbl>
            <c:dLbl>
              <c:idx val="6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4-D056-4DD7-8547-338E4F7F30D2}"/>
                </c:ext>
              </c:extLst>
            </c:dLbl>
            <c:dLbl>
              <c:idx val="6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5-D056-4DD7-8547-338E4F7F30D2}"/>
                </c:ext>
              </c:extLst>
            </c:dLbl>
            <c:dLbl>
              <c:idx val="6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6-D056-4DD7-8547-338E4F7F30D2}"/>
                </c:ext>
              </c:extLst>
            </c:dLbl>
            <c:dLbl>
              <c:idx val="6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7-D056-4DD7-8547-338E4F7F30D2}"/>
                </c:ext>
              </c:extLst>
            </c:dLbl>
            <c:dLbl>
              <c:idx val="6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8-D056-4DD7-8547-338E4F7F30D2}"/>
                </c:ext>
              </c:extLst>
            </c:dLbl>
            <c:dLbl>
              <c:idx val="6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9-D056-4DD7-8547-338E4F7F30D2}"/>
                </c:ext>
              </c:extLst>
            </c:dLbl>
            <c:dLbl>
              <c:idx val="6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A-D056-4DD7-8547-338E4F7F30D2}"/>
                </c:ext>
              </c:extLst>
            </c:dLbl>
            <c:dLbl>
              <c:idx val="6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B-D056-4DD7-8547-338E4F7F30D2}"/>
                </c:ext>
              </c:extLst>
            </c:dLbl>
            <c:dLbl>
              <c:idx val="6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C-D056-4DD7-8547-338E4F7F30D2}"/>
                </c:ext>
              </c:extLst>
            </c:dLbl>
            <c:dLbl>
              <c:idx val="6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D-D056-4DD7-8547-338E4F7F30D2}"/>
                </c:ext>
              </c:extLst>
            </c:dLbl>
            <c:dLbl>
              <c:idx val="6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E-D056-4DD7-8547-338E4F7F30D2}"/>
                </c:ext>
              </c:extLst>
            </c:dLbl>
            <c:dLbl>
              <c:idx val="6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EF-D056-4DD7-8547-338E4F7F30D2}"/>
                </c:ext>
              </c:extLst>
            </c:dLbl>
            <c:dLbl>
              <c:idx val="6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0-D056-4DD7-8547-338E4F7F30D2}"/>
                </c:ext>
              </c:extLst>
            </c:dLbl>
            <c:dLbl>
              <c:idx val="6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1-D056-4DD7-8547-338E4F7F30D2}"/>
                </c:ext>
              </c:extLst>
            </c:dLbl>
            <c:dLbl>
              <c:idx val="6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2-D056-4DD7-8547-338E4F7F30D2}"/>
                </c:ext>
              </c:extLst>
            </c:dLbl>
            <c:dLbl>
              <c:idx val="6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3-D056-4DD7-8547-338E4F7F30D2}"/>
                </c:ext>
              </c:extLst>
            </c:dLbl>
            <c:dLbl>
              <c:idx val="6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4-D056-4DD7-8547-338E4F7F30D2}"/>
                </c:ext>
              </c:extLst>
            </c:dLbl>
            <c:dLbl>
              <c:idx val="6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5-D056-4DD7-8547-338E4F7F30D2}"/>
                </c:ext>
              </c:extLst>
            </c:dLbl>
            <c:dLbl>
              <c:idx val="6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6-D056-4DD7-8547-338E4F7F30D2}"/>
                </c:ext>
              </c:extLst>
            </c:dLbl>
            <c:dLbl>
              <c:idx val="6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7-D056-4DD7-8547-338E4F7F30D2}"/>
                </c:ext>
              </c:extLst>
            </c:dLbl>
            <c:dLbl>
              <c:idx val="6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8-D056-4DD7-8547-338E4F7F30D2}"/>
                </c:ext>
              </c:extLst>
            </c:dLbl>
            <c:dLbl>
              <c:idx val="6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9-D056-4DD7-8547-338E4F7F30D2}"/>
                </c:ext>
              </c:extLst>
            </c:dLbl>
            <c:dLbl>
              <c:idx val="6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A-D056-4DD7-8547-338E4F7F30D2}"/>
                </c:ext>
              </c:extLst>
            </c:dLbl>
            <c:dLbl>
              <c:idx val="6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B-D056-4DD7-8547-338E4F7F30D2}"/>
                </c:ext>
              </c:extLst>
            </c:dLbl>
            <c:dLbl>
              <c:idx val="6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C-D056-4DD7-8547-338E4F7F30D2}"/>
                </c:ext>
              </c:extLst>
            </c:dLbl>
            <c:dLbl>
              <c:idx val="6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D-D056-4DD7-8547-338E4F7F30D2}"/>
                </c:ext>
              </c:extLst>
            </c:dLbl>
            <c:dLbl>
              <c:idx val="6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E-D056-4DD7-8547-338E4F7F30D2}"/>
                </c:ext>
              </c:extLst>
            </c:dLbl>
            <c:dLbl>
              <c:idx val="6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5FF-D056-4DD7-8547-338E4F7F30D2}"/>
                </c:ext>
              </c:extLst>
            </c:dLbl>
            <c:dLbl>
              <c:idx val="6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0-D056-4DD7-8547-338E4F7F30D2}"/>
                </c:ext>
              </c:extLst>
            </c:dLbl>
            <c:dLbl>
              <c:idx val="6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1-D056-4DD7-8547-338E4F7F30D2}"/>
                </c:ext>
              </c:extLst>
            </c:dLbl>
            <c:dLbl>
              <c:idx val="6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2-D056-4DD7-8547-338E4F7F30D2}"/>
                </c:ext>
              </c:extLst>
            </c:dLbl>
            <c:dLbl>
              <c:idx val="6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3-D056-4DD7-8547-338E4F7F30D2}"/>
                </c:ext>
              </c:extLst>
            </c:dLbl>
            <c:dLbl>
              <c:idx val="6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4-D056-4DD7-8547-338E4F7F30D2}"/>
                </c:ext>
              </c:extLst>
            </c:dLbl>
            <c:dLbl>
              <c:idx val="6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5-D056-4DD7-8547-338E4F7F30D2}"/>
                </c:ext>
              </c:extLst>
            </c:dLbl>
            <c:dLbl>
              <c:idx val="6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6-D056-4DD7-8547-338E4F7F30D2}"/>
                </c:ext>
              </c:extLst>
            </c:dLbl>
            <c:dLbl>
              <c:idx val="6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7-D056-4DD7-8547-338E4F7F30D2}"/>
                </c:ext>
              </c:extLst>
            </c:dLbl>
            <c:dLbl>
              <c:idx val="6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8-D056-4DD7-8547-338E4F7F30D2}"/>
                </c:ext>
              </c:extLst>
            </c:dLbl>
            <c:dLbl>
              <c:idx val="6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9-D056-4DD7-8547-338E4F7F30D2}"/>
                </c:ext>
              </c:extLst>
            </c:dLbl>
            <c:dLbl>
              <c:idx val="6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A-D056-4DD7-8547-338E4F7F30D2}"/>
                </c:ext>
              </c:extLst>
            </c:dLbl>
            <c:dLbl>
              <c:idx val="6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B-D056-4DD7-8547-338E4F7F30D2}"/>
                </c:ext>
              </c:extLst>
            </c:dLbl>
            <c:dLbl>
              <c:idx val="6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C-D056-4DD7-8547-338E4F7F30D2}"/>
                </c:ext>
              </c:extLst>
            </c:dLbl>
            <c:dLbl>
              <c:idx val="6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D-D056-4DD7-8547-338E4F7F30D2}"/>
                </c:ext>
              </c:extLst>
            </c:dLbl>
            <c:dLbl>
              <c:idx val="6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E-D056-4DD7-8547-338E4F7F30D2}"/>
                </c:ext>
              </c:extLst>
            </c:dLbl>
            <c:dLbl>
              <c:idx val="6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0F-D056-4DD7-8547-338E4F7F30D2}"/>
                </c:ext>
              </c:extLst>
            </c:dLbl>
            <c:dLbl>
              <c:idx val="6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0-D056-4DD7-8547-338E4F7F30D2}"/>
                </c:ext>
              </c:extLst>
            </c:dLbl>
            <c:dLbl>
              <c:idx val="6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1-D056-4DD7-8547-338E4F7F30D2}"/>
                </c:ext>
              </c:extLst>
            </c:dLbl>
            <c:dLbl>
              <c:idx val="6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2-D056-4DD7-8547-338E4F7F30D2}"/>
                </c:ext>
              </c:extLst>
            </c:dLbl>
            <c:dLbl>
              <c:idx val="6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3-D056-4DD7-8547-338E4F7F30D2}"/>
                </c:ext>
              </c:extLst>
            </c:dLbl>
            <c:dLbl>
              <c:idx val="6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4-D056-4DD7-8547-338E4F7F30D2}"/>
                </c:ext>
              </c:extLst>
            </c:dLbl>
            <c:dLbl>
              <c:idx val="6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5-D056-4DD7-8547-338E4F7F30D2}"/>
                </c:ext>
              </c:extLst>
            </c:dLbl>
            <c:dLbl>
              <c:idx val="6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6-D056-4DD7-8547-338E4F7F30D2}"/>
                </c:ext>
              </c:extLst>
            </c:dLbl>
            <c:dLbl>
              <c:idx val="6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7-D056-4DD7-8547-338E4F7F30D2}"/>
                </c:ext>
              </c:extLst>
            </c:dLbl>
            <c:dLbl>
              <c:idx val="6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8-D056-4DD7-8547-338E4F7F30D2}"/>
                </c:ext>
              </c:extLst>
            </c:dLbl>
            <c:dLbl>
              <c:idx val="6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9-D056-4DD7-8547-338E4F7F30D2}"/>
                </c:ext>
              </c:extLst>
            </c:dLbl>
            <c:dLbl>
              <c:idx val="6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A-D056-4DD7-8547-338E4F7F30D2}"/>
                </c:ext>
              </c:extLst>
            </c:dLbl>
            <c:dLbl>
              <c:idx val="6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B-D056-4DD7-8547-338E4F7F30D2}"/>
                </c:ext>
              </c:extLst>
            </c:dLbl>
            <c:dLbl>
              <c:idx val="6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C-D056-4DD7-8547-338E4F7F30D2}"/>
                </c:ext>
              </c:extLst>
            </c:dLbl>
            <c:dLbl>
              <c:idx val="6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D-D056-4DD7-8547-338E4F7F30D2}"/>
                </c:ext>
              </c:extLst>
            </c:dLbl>
            <c:dLbl>
              <c:idx val="6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E-D056-4DD7-8547-338E4F7F30D2}"/>
                </c:ext>
              </c:extLst>
            </c:dLbl>
            <c:dLbl>
              <c:idx val="6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1F-D056-4DD7-8547-338E4F7F30D2}"/>
                </c:ext>
              </c:extLst>
            </c:dLbl>
            <c:dLbl>
              <c:idx val="6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0-D056-4DD7-8547-338E4F7F30D2}"/>
                </c:ext>
              </c:extLst>
            </c:dLbl>
            <c:dLbl>
              <c:idx val="6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1-D056-4DD7-8547-338E4F7F30D2}"/>
                </c:ext>
              </c:extLst>
            </c:dLbl>
            <c:dLbl>
              <c:idx val="6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2-D056-4DD7-8547-338E4F7F30D2}"/>
                </c:ext>
              </c:extLst>
            </c:dLbl>
            <c:dLbl>
              <c:idx val="6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3-D056-4DD7-8547-338E4F7F30D2}"/>
                </c:ext>
              </c:extLst>
            </c:dLbl>
            <c:dLbl>
              <c:idx val="6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4-D056-4DD7-8547-338E4F7F30D2}"/>
                </c:ext>
              </c:extLst>
            </c:dLbl>
            <c:dLbl>
              <c:idx val="6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5-D056-4DD7-8547-338E4F7F30D2}"/>
                </c:ext>
              </c:extLst>
            </c:dLbl>
            <c:dLbl>
              <c:idx val="6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6-D056-4DD7-8547-338E4F7F30D2}"/>
                </c:ext>
              </c:extLst>
            </c:dLbl>
            <c:dLbl>
              <c:idx val="6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7-D056-4DD7-8547-338E4F7F30D2}"/>
                </c:ext>
              </c:extLst>
            </c:dLbl>
            <c:dLbl>
              <c:idx val="6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8-D056-4DD7-8547-338E4F7F30D2}"/>
                </c:ext>
              </c:extLst>
            </c:dLbl>
            <c:dLbl>
              <c:idx val="6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9-D056-4DD7-8547-338E4F7F30D2}"/>
                </c:ext>
              </c:extLst>
            </c:dLbl>
            <c:dLbl>
              <c:idx val="6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A-D056-4DD7-8547-338E4F7F30D2}"/>
                </c:ext>
              </c:extLst>
            </c:dLbl>
            <c:dLbl>
              <c:idx val="6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B-D056-4DD7-8547-338E4F7F30D2}"/>
                </c:ext>
              </c:extLst>
            </c:dLbl>
            <c:dLbl>
              <c:idx val="6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C-D056-4DD7-8547-338E4F7F30D2}"/>
                </c:ext>
              </c:extLst>
            </c:dLbl>
            <c:dLbl>
              <c:idx val="6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D-D056-4DD7-8547-338E4F7F30D2}"/>
                </c:ext>
              </c:extLst>
            </c:dLbl>
            <c:dLbl>
              <c:idx val="6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E-D056-4DD7-8547-338E4F7F30D2}"/>
                </c:ext>
              </c:extLst>
            </c:dLbl>
            <c:dLbl>
              <c:idx val="6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2F-D056-4DD7-8547-338E4F7F30D2}"/>
                </c:ext>
              </c:extLst>
            </c:dLbl>
            <c:dLbl>
              <c:idx val="6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0-D056-4DD7-8547-338E4F7F30D2}"/>
                </c:ext>
              </c:extLst>
            </c:dLbl>
            <c:dLbl>
              <c:idx val="6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1-D056-4DD7-8547-338E4F7F30D2}"/>
                </c:ext>
              </c:extLst>
            </c:dLbl>
            <c:dLbl>
              <c:idx val="6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2-D056-4DD7-8547-338E4F7F30D2}"/>
                </c:ext>
              </c:extLst>
            </c:dLbl>
            <c:dLbl>
              <c:idx val="6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3-D056-4DD7-8547-338E4F7F30D2}"/>
                </c:ext>
              </c:extLst>
            </c:dLbl>
            <c:dLbl>
              <c:idx val="6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4-D056-4DD7-8547-338E4F7F30D2}"/>
                </c:ext>
              </c:extLst>
            </c:dLbl>
            <c:dLbl>
              <c:idx val="6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5-D056-4DD7-8547-338E4F7F30D2}"/>
                </c:ext>
              </c:extLst>
            </c:dLbl>
            <c:dLbl>
              <c:idx val="6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6-D056-4DD7-8547-338E4F7F30D2}"/>
                </c:ext>
              </c:extLst>
            </c:dLbl>
            <c:dLbl>
              <c:idx val="6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7-D056-4DD7-8547-338E4F7F30D2}"/>
                </c:ext>
              </c:extLst>
            </c:dLbl>
            <c:dLbl>
              <c:idx val="6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8-D056-4DD7-8547-338E4F7F30D2}"/>
                </c:ext>
              </c:extLst>
            </c:dLbl>
            <c:dLbl>
              <c:idx val="6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9-D056-4DD7-8547-338E4F7F30D2}"/>
                </c:ext>
              </c:extLst>
            </c:dLbl>
            <c:dLbl>
              <c:idx val="6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A-D056-4DD7-8547-338E4F7F30D2}"/>
                </c:ext>
              </c:extLst>
            </c:dLbl>
            <c:dLbl>
              <c:idx val="6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B-D056-4DD7-8547-338E4F7F30D2}"/>
                </c:ext>
              </c:extLst>
            </c:dLbl>
            <c:dLbl>
              <c:idx val="6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C-D056-4DD7-8547-338E4F7F30D2}"/>
                </c:ext>
              </c:extLst>
            </c:dLbl>
            <c:dLbl>
              <c:idx val="6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D-D056-4DD7-8547-338E4F7F30D2}"/>
                </c:ext>
              </c:extLst>
            </c:dLbl>
            <c:dLbl>
              <c:idx val="6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E-D056-4DD7-8547-338E4F7F30D2}"/>
                </c:ext>
              </c:extLst>
            </c:dLbl>
            <c:dLbl>
              <c:idx val="6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3F-D056-4DD7-8547-338E4F7F30D2}"/>
                </c:ext>
              </c:extLst>
            </c:dLbl>
            <c:dLbl>
              <c:idx val="6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0-D056-4DD7-8547-338E4F7F30D2}"/>
                </c:ext>
              </c:extLst>
            </c:dLbl>
            <c:dLbl>
              <c:idx val="7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1-D056-4DD7-8547-338E4F7F30D2}"/>
                </c:ext>
              </c:extLst>
            </c:dLbl>
            <c:dLbl>
              <c:idx val="7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2-D056-4DD7-8547-338E4F7F30D2}"/>
                </c:ext>
              </c:extLst>
            </c:dLbl>
            <c:dLbl>
              <c:idx val="7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3-D056-4DD7-8547-338E4F7F30D2}"/>
                </c:ext>
              </c:extLst>
            </c:dLbl>
            <c:dLbl>
              <c:idx val="7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4-D056-4DD7-8547-338E4F7F30D2}"/>
                </c:ext>
              </c:extLst>
            </c:dLbl>
            <c:dLbl>
              <c:idx val="7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5-D056-4DD7-8547-338E4F7F30D2}"/>
                </c:ext>
              </c:extLst>
            </c:dLbl>
            <c:dLbl>
              <c:idx val="7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6-D056-4DD7-8547-338E4F7F30D2}"/>
                </c:ext>
              </c:extLst>
            </c:dLbl>
            <c:dLbl>
              <c:idx val="7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7-D056-4DD7-8547-338E4F7F30D2}"/>
                </c:ext>
              </c:extLst>
            </c:dLbl>
            <c:dLbl>
              <c:idx val="7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8-D056-4DD7-8547-338E4F7F30D2}"/>
                </c:ext>
              </c:extLst>
            </c:dLbl>
            <c:dLbl>
              <c:idx val="7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9-D056-4DD7-8547-338E4F7F30D2}"/>
                </c:ext>
              </c:extLst>
            </c:dLbl>
            <c:dLbl>
              <c:idx val="7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A-D056-4DD7-8547-338E4F7F30D2}"/>
                </c:ext>
              </c:extLst>
            </c:dLbl>
            <c:dLbl>
              <c:idx val="7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B-D056-4DD7-8547-338E4F7F30D2}"/>
                </c:ext>
              </c:extLst>
            </c:dLbl>
            <c:dLbl>
              <c:idx val="7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C-D056-4DD7-8547-338E4F7F30D2}"/>
                </c:ext>
              </c:extLst>
            </c:dLbl>
            <c:dLbl>
              <c:idx val="7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D-D056-4DD7-8547-338E4F7F30D2}"/>
                </c:ext>
              </c:extLst>
            </c:dLbl>
            <c:dLbl>
              <c:idx val="7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E-D056-4DD7-8547-338E4F7F30D2}"/>
                </c:ext>
              </c:extLst>
            </c:dLbl>
            <c:dLbl>
              <c:idx val="7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4F-D056-4DD7-8547-338E4F7F30D2}"/>
                </c:ext>
              </c:extLst>
            </c:dLbl>
            <c:dLbl>
              <c:idx val="7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0-D056-4DD7-8547-338E4F7F30D2}"/>
                </c:ext>
              </c:extLst>
            </c:dLbl>
            <c:dLbl>
              <c:idx val="7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1-D056-4DD7-8547-338E4F7F30D2}"/>
                </c:ext>
              </c:extLst>
            </c:dLbl>
            <c:dLbl>
              <c:idx val="7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2-D056-4DD7-8547-338E4F7F30D2}"/>
                </c:ext>
              </c:extLst>
            </c:dLbl>
            <c:dLbl>
              <c:idx val="7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3-D056-4DD7-8547-338E4F7F30D2}"/>
                </c:ext>
              </c:extLst>
            </c:dLbl>
            <c:dLbl>
              <c:idx val="7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4-D056-4DD7-8547-338E4F7F30D2}"/>
                </c:ext>
              </c:extLst>
            </c:dLbl>
            <c:dLbl>
              <c:idx val="7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5-D056-4DD7-8547-338E4F7F30D2}"/>
                </c:ext>
              </c:extLst>
            </c:dLbl>
            <c:dLbl>
              <c:idx val="7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6-D056-4DD7-8547-338E4F7F30D2}"/>
                </c:ext>
              </c:extLst>
            </c:dLbl>
            <c:dLbl>
              <c:idx val="7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7-D056-4DD7-8547-338E4F7F30D2}"/>
                </c:ext>
              </c:extLst>
            </c:dLbl>
            <c:dLbl>
              <c:idx val="7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8-D056-4DD7-8547-338E4F7F30D2}"/>
                </c:ext>
              </c:extLst>
            </c:dLbl>
            <c:dLbl>
              <c:idx val="7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9-D056-4DD7-8547-338E4F7F30D2}"/>
                </c:ext>
              </c:extLst>
            </c:dLbl>
            <c:dLbl>
              <c:idx val="7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A-D056-4DD7-8547-338E4F7F30D2}"/>
                </c:ext>
              </c:extLst>
            </c:dLbl>
            <c:dLbl>
              <c:idx val="7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B-D056-4DD7-8547-338E4F7F30D2}"/>
                </c:ext>
              </c:extLst>
            </c:dLbl>
            <c:dLbl>
              <c:idx val="7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C-D056-4DD7-8547-338E4F7F30D2}"/>
                </c:ext>
              </c:extLst>
            </c:dLbl>
            <c:dLbl>
              <c:idx val="7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D-D056-4DD7-8547-338E4F7F30D2}"/>
                </c:ext>
              </c:extLst>
            </c:dLbl>
            <c:dLbl>
              <c:idx val="7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E-D056-4DD7-8547-338E4F7F30D2}"/>
                </c:ext>
              </c:extLst>
            </c:dLbl>
            <c:dLbl>
              <c:idx val="7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5F-D056-4DD7-8547-338E4F7F30D2}"/>
                </c:ext>
              </c:extLst>
            </c:dLbl>
            <c:dLbl>
              <c:idx val="7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0-D056-4DD7-8547-338E4F7F30D2}"/>
                </c:ext>
              </c:extLst>
            </c:dLbl>
            <c:dLbl>
              <c:idx val="7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1-D056-4DD7-8547-338E4F7F30D2}"/>
                </c:ext>
              </c:extLst>
            </c:dLbl>
            <c:dLbl>
              <c:idx val="7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2-D056-4DD7-8547-338E4F7F30D2}"/>
                </c:ext>
              </c:extLst>
            </c:dLbl>
            <c:dLbl>
              <c:idx val="7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3-D056-4DD7-8547-338E4F7F30D2}"/>
                </c:ext>
              </c:extLst>
            </c:dLbl>
            <c:dLbl>
              <c:idx val="7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4-D056-4DD7-8547-338E4F7F30D2}"/>
                </c:ext>
              </c:extLst>
            </c:dLbl>
            <c:dLbl>
              <c:idx val="7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5-D056-4DD7-8547-338E4F7F30D2}"/>
                </c:ext>
              </c:extLst>
            </c:dLbl>
            <c:dLbl>
              <c:idx val="7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6-D056-4DD7-8547-338E4F7F30D2}"/>
                </c:ext>
              </c:extLst>
            </c:dLbl>
            <c:dLbl>
              <c:idx val="7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7-D056-4DD7-8547-338E4F7F30D2}"/>
                </c:ext>
              </c:extLst>
            </c:dLbl>
            <c:dLbl>
              <c:idx val="7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8-D056-4DD7-8547-338E4F7F30D2}"/>
                </c:ext>
              </c:extLst>
            </c:dLbl>
            <c:dLbl>
              <c:idx val="7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9-D056-4DD7-8547-338E4F7F30D2}"/>
                </c:ext>
              </c:extLst>
            </c:dLbl>
            <c:dLbl>
              <c:idx val="7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A-D056-4DD7-8547-338E4F7F30D2}"/>
                </c:ext>
              </c:extLst>
            </c:dLbl>
            <c:dLbl>
              <c:idx val="7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B-D056-4DD7-8547-338E4F7F30D2}"/>
                </c:ext>
              </c:extLst>
            </c:dLbl>
            <c:dLbl>
              <c:idx val="7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C-D056-4DD7-8547-338E4F7F30D2}"/>
                </c:ext>
              </c:extLst>
            </c:dLbl>
            <c:dLbl>
              <c:idx val="7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D-D056-4DD7-8547-338E4F7F30D2}"/>
                </c:ext>
              </c:extLst>
            </c:dLbl>
            <c:dLbl>
              <c:idx val="7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E-D056-4DD7-8547-338E4F7F30D2}"/>
                </c:ext>
              </c:extLst>
            </c:dLbl>
            <c:dLbl>
              <c:idx val="7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6F-D056-4DD7-8547-338E4F7F30D2}"/>
                </c:ext>
              </c:extLst>
            </c:dLbl>
            <c:dLbl>
              <c:idx val="7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0-D056-4DD7-8547-338E4F7F30D2}"/>
                </c:ext>
              </c:extLst>
            </c:dLbl>
            <c:dLbl>
              <c:idx val="7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1-D056-4DD7-8547-338E4F7F30D2}"/>
                </c:ext>
              </c:extLst>
            </c:dLbl>
            <c:dLbl>
              <c:idx val="7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2-D056-4DD7-8547-338E4F7F30D2}"/>
                </c:ext>
              </c:extLst>
            </c:dLbl>
            <c:dLbl>
              <c:idx val="7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3-D056-4DD7-8547-338E4F7F30D2}"/>
                </c:ext>
              </c:extLst>
            </c:dLbl>
            <c:dLbl>
              <c:idx val="7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4-D056-4DD7-8547-338E4F7F30D2}"/>
                </c:ext>
              </c:extLst>
            </c:dLbl>
            <c:dLbl>
              <c:idx val="7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5-D056-4DD7-8547-338E4F7F30D2}"/>
                </c:ext>
              </c:extLst>
            </c:dLbl>
            <c:dLbl>
              <c:idx val="7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6-D056-4DD7-8547-338E4F7F30D2}"/>
                </c:ext>
              </c:extLst>
            </c:dLbl>
            <c:dLbl>
              <c:idx val="7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7-D056-4DD7-8547-338E4F7F30D2}"/>
                </c:ext>
              </c:extLst>
            </c:dLbl>
            <c:dLbl>
              <c:idx val="7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8-D056-4DD7-8547-338E4F7F30D2}"/>
                </c:ext>
              </c:extLst>
            </c:dLbl>
            <c:dLbl>
              <c:idx val="7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9-D056-4DD7-8547-338E4F7F30D2}"/>
                </c:ext>
              </c:extLst>
            </c:dLbl>
            <c:dLbl>
              <c:idx val="7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A-D056-4DD7-8547-338E4F7F30D2}"/>
                </c:ext>
              </c:extLst>
            </c:dLbl>
            <c:dLbl>
              <c:idx val="7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B-D056-4DD7-8547-338E4F7F30D2}"/>
                </c:ext>
              </c:extLst>
            </c:dLbl>
            <c:dLbl>
              <c:idx val="7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C-D056-4DD7-8547-338E4F7F30D2}"/>
                </c:ext>
              </c:extLst>
            </c:dLbl>
            <c:dLbl>
              <c:idx val="7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D-D056-4DD7-8547-338E4F7F30D2}"/>
                </c:ext>
              </c:extLst>
            </c:dLbl>
            <c:dLbl>
              <c:idx val="7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E-D056-4DD7-8547-338E4F7F30D2}"/>
                </c:ext>
              </c:extLst>
            </c:dLbl>
            <c:dLbl>
              <c:idx val="7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7F-D056-4DD7-8547-338E4F7F30D2}"/>
                </c:ext>
              </c:extLst>
            </c:dLbl>
            <c:dLbl>
              <c:idx val="7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0-D056-4DD7-8547-338E4F7F30D2}"/>
                </c:ext>
              </c:extLst>
            </c:dLbl>
            <c:dLbl>
              <c:idx val="7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1-D056-4DD7-8547-338E4F7F30D2}"/>
                </c:ext>
              </c:extLst>
            </c:dLbl>
            <c:dLbl>
              <c:idx val="7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2-D056-4DD7-8547-338E4F7F30D2}"/>
                </c:ext>
              </c:extLst>
            </c:dLbl>
            <c:dLbl>
              <c:idx val="7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3-D056-4DD7-8547-338E4F7F30D2}"/>
                </c:ext>
              </c:extLst>
            </c:dLbl>
            <c:dLbl>
              <c:idx val="7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4-D056-4DD7-8547-338E4F7F30D2}"/>
                </c:ext>
              </c:extLst>
            </c:dLbl>
            <c:dLbl>
              <c:idx val="7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5-D056-4DD7-8547-338E4F7F30D2}"/>
                </c:ext>
              </c:extLst>
            </c:dLbl>
            <c:dLbl>
              <c:idx val="7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6-D056-4DD7-8547-338E4F7F30D2}"/>
                </c:ext>
              </c:extLst>
            </c:dLbl>
            <c:dLbl>
              <c:idx val="7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7-D056-4DD7-8547-338E4F7F30D2}"/>
                </c:ext>
              </c:extLst>
            </c:dLbl>
            <c:dLbl>
              <c:idx val="7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8-D056-4DD7-8547-338E4F7F30D2}"/>
                </c:ext>
              </c:extLst>
            </c:dLbl>
            <c:dLbl>
              <c:idx val="7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9-D056-4DD7-8547-338E4F7F30D2}"/>
                </c:ext>
              </c:extLst>
            </c:dLbl>
            <c:dLbl>
              <c:idx val="7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A-D056-4DD7-8547-338E4F7F30D2}"/>
                </c:ext>
              </c:extLst>
            </c:dLbl>
            <c:dLbl>
              <c:idx val="7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B-D056-4DD7-8547-338E4F7F30D2}"/>
                </c:ext>
              </c:extLst>
            </c:dLbl>
            <c:dLbl>
              <c:idx val="7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C-D056-4DD7-8547-338E4F7F30D2}"/>
                </c:ext>
              </c:extLst>
            </c:dLbl>
            <c:dLbl>
              <c:idx val="7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D-D056-4DD7-8547-338E4F7F30D2}"/>
                </c:ext>
              </c:extLst>
            </c:dLbl>
            <c:dLbl>
              <c:idx val="7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E-D056-4DD7-8547-338E4F7F30D2}"/>
                </c:ext>
              </c:extLst>
            </c:dLbl>
            <c:dLbl>
              <c:idx val="7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8F-D056-4DD7-8547-338E4F7F30D2}"/>
                </c:ext>
              </c:extLst>
            </c:dLbl>
            <c:dLbl>
              <c:idx val="7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0-D056-4DD7-8547-338E4F7F30D2}"/>
                </c:ext>
              </c:extLst>
            </c:dLbl>
            <c:dLbl>
              <c:idx val="7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1-D056-4DD7-8547-338E4F7F30D2}"/>
                </c:ext>
              </c:extLst>
            </c:dLbl>
            <c:dLbl>
              <c:idx val="7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2-D056-4DD7-8547-338E4F7F30D2}"/>
                </c:ext>
              </c:extLst>
            </c:dLbl>
            <c:dLbl>
              <c:idx val="7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3-D056-4DD7-8547-338E4F7F30D2}"/>
                </c:ext>
              </c:extLst>
            </c:dLbl>
            <c:dLbl>
              <c:idx val="7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4-D056-4DD7-8547-338E4F7F30D2}"/>
                </c:ext>
              </c:extLst>
            </c:dLbl>
            <c:dLbl>
              <c:idx val="7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5-D056-4DD7-8547-338E4F7F30D2}"/>
                </c:ext>
              </c:extLst>
            </c:dLbl>
            <c:dLbl>
              <c:idx val="7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6-D056-4DD7-8547-338E4F7F30D2}"/>
                </c:ext>
              </c:extLst>
            </c:dLbl>
            <c:dLbl>
              <c:idx val="7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7-D056-4DD7-8547-338E4F7F30D2}"/>
                </c:ext>
              </c:extLst>
            </c:dLbl>
            <c:dLbl>
              <c:idx val="7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8-D056-4DD7-8547-338E4F7F30D2}"/>
                </c:ext>
              </c:extLst>
            </c:dLbl>
            <c:dLbl>
              <c:idx val="7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9-D056-4DD7-8547-338E4F7F30D2}"/>
                </c:ext>
              </c:extLst>
            </c:dLbl>
            <c:dLbl>
              <c:idx val="7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A-D056-4DD7-8547-338E4F7F30D2}"/>
                </c:ext>
              </c:extLst>
            </c:dLbl>
            <c:dLbl>
              <c:idx val="7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B-D056-4DD7-8547-338E4F7F30D2}"/>
                </c:ext>
              </c:extLst>
            </c:dLbl>
            <c:dLbl>
              <c:idx val="7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C-D056-4DD7-8547-338E4F7F30D2}"/>
                </c:ext>
              </c:extLst>
            </c:dLbl>
            <c:dLbl>
              <c:idx val="7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D-D056-4DD7-8547-338E4F7F30D2}"/>
                </c:ext>
              </c:extLst>
            </c:dLbl>
            <c:dLbl>
              <c:idx val="7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E-D056-4DD7-8547-338E4F7F30D2}"/>
                </c:ext>
              </c:extLst>
            </c:dLbl>
            <c:dLbl>
              <c:idx val="7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9F-D056-4DD7-8547-338E4F7F30D2}"/>
                </c:ext>
              </c:extLst>
            </c:dLbl>
            <c:dLbl>
              <c:idx val="7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0-D056-4DD7-8547-338E4F7F30D2}"/>
                </c:ext>
              </c:extLst>
            </c:dLbl>
            <c:dLbl>
              <c:idx val="7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1-D056-4DD7-8547-338E4F7F30D2}"/>
                </c:ext>
              </c:extLst>
            </c:dLbl>
            <c:dLbl>
              <c:idx val="7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2-D056-4DD7-8547-338E4F7F30D2}"/>
                </c:ext>
              </c:extLst>
            </c:dLbl>
            <c:dLbl>
              <c:idx val="7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3-D056-4DD7-8547-338E4F7F30D2}"/>
                </c:ext>
              </c:extLst>
            </c:dLbl>
            <c:dLbl>
              <c:idx val="7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4-D056-4DD7-8547-338E4F7F30D2}"/>
                </c:ext>
              </c:extLst>
            </c:dLbl>
            <c:dLbl>
              <c:idx val="8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5-D056-4DD7-8547-338E4F7F30D2}"/>
                </c:ext>
              </c:extLst>
            </c:dLbl>
            <c:dLbl>
              <c:idx val="8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6-D056-4DD7-8547-338E4F7F30D2}"/>
                </c:ext>
              </c:extLst>
            </c:dLbl>
            <c:dLbl>
              <c:idx val="8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7-D056-4DD7-8547-338E4F7F30D2}"/>
                </c:ext>
              </c:extLst>
            </c:dLbl>
            <c:dLbl>
              <c:idx val="8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8-D056-4DD7-8547-338E4F7F30D2}"/>
                </c:ext>
              </c:extLst>
            </c:dLbl>
            <c:dLbl>
              <c:idx val="8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9-D056-4DD7-8547-338E4F7F30D2}"/>
                </c:ext>
              </c:extLst>
            </c:dLbl>
            <c:dLbl>
              <c:idx val="8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A-D056-4DD7-8547-338E4F7F30D2}"/>
                </c:ext>
              </c:extLst>
            </c:dLbl>
            <c:dLbl>
              <c:idx val="8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B-D056-4DD7-8547-338E4F7F30D2}"/>
                </c:ext>
              </c:extLst>
            </c:dLbl>
            <c:dLbl>
              <c:idx val="8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C-D056-4DD7-8547-338E4F7F30D2}"/>
                </c:ext>
              </c:extLst>
            </c:dLbl>
            <c:dLbl>
              <c:idx val="8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D-D056-4DD7-8547-338E4F7F30D2}"/>
                </c:ext>
              </c:extLst>
            </c:dLbl>
            <c:dLbl>
              <c:idx val="8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E-D056-4DD7-8547-338E4F7F30D2}"/>
                </c:ext>
              </c:extLst>
            </c:dLbl>
            <c:dLbl>
              <c:idx val="8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AF-D056-4DD7-8547-338E4F7F30D2}"/>
                </c:ext>
              </c:extLst>
            </c:dLbl>
            <c:dLbl>
              <c:idx val="8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0-D056-4DD7-8547-338E4F7F30D2}"/>
                </c:ext>
              </c:extLst>
            </c:dLbl>
            <c:dLbl>
              <c:idx val="8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1-D056-4DD7-8547-338E4F7F30D2}"/>
                </c:ext>
              </c:extLst>
            </c:dLbl>
            <c:dLbl>
              <c:idx val="8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2-D056-4DD7-8547-338E4F7F30D2}"/>
                </c:ext>
              </c:extLst>
            </c:dLbl>
            <c:dLbl>
              <c:idx val="8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3-D056-4DD7-8547-338E4F7F30D2}"/>
                </c:ext>
              </c:extLst>
            </c:dLbl>
            <c:dLbl>
              <c:idx val="8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4-D056-4DD7-8547-338E4F7F30D2}"/>
                </c:ext>
              </c:extLst>
            </c:dLbl>
            <c:dLbl>
              <c:idx val="8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5-D056-4DD7-8547-338E4F7F30D2}"/>
                </c:ext>
              </c:extLst>
            </c:dLbl>
            <c:dLbl>
              <c:idx val="8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6-D056-4DD7-8547-338E4F7F30D2}"/>
                </c:ext>
              </c:extLst>
            </c:dLbl>
            <c:dLbl>
              <c:idx val="8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7-D056-4DD7-8547-338E4F7F30D2}"/>
                </c:ext>
              </c:extLst>
            </c:dLbl>
            <c:dLbl>
              <c:idx val="8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8-D056-4DD7-8547-338E4F7F30D2}"/>
                </c:ext>
              </c:extLst>
            </c:dLbl>
            <c:dLbl>
              <c:idx val="8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9-D056-4DD7-8547-338E4F7F30D2}"/>
                </c:ext>
              </c:extLst>
            </c:dLbl>
            <c:dLbl>
              <c:idx val="8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A-D056-4DD7-8547-338E4F7F30D2}"/>
                </c:ext>
              </c:extLst>
            </c:dLbl>
            <c:dLbl>
              <c:idx val="8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B-D056-4DD7-8547-338E4F7F30D2}"/>
                </c:ext>
              </c:extLst>
            </c:dLbl>
            <c:dLbl>
              <c:idx val="8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C-D056-4DD7-8547-338E4F7F30D2}"/>
                </c:ext>
              </c:extLst>
            </c:dLbl>
            <c:dLbl>
              <c:idx val="8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D-D056-4DD7-8547-338E4F7F30D2}"/>
                </c:ext>
              </c:extLst>
            </c:dLbl>
            <c:dLbl>
              <c:idx val="8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E-D056-4DD7-8547-338E4F7F30D2}"/>
                </c:ext>
              </c:extLst>
            </c:dLbl>
            <c:dLbl>
              <c:idx val="8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BF-D056-4DD7-8547-338E4F7F30D2}"/>
                </c:ext>
              </c:extLst>
            </c:dLbl>
            <c:dLbl>
              <c:idx val="8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0-D056-4DD7-8547-338E4F7F30D2}"/>
                </c:ext>
              </c:extLst>
            </c:dLbl>
            <c:dLbl>
              <c:idx val="8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1-D056-4DD7-8547-338E4F7F30D2}"/>
                </c:ext>
              </c:extLst>
            </c:dLbl>
            <c:dLbl>
              <c:idx val="8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2-D056-4DD7-8547-338E4F7F30D2}"/>
                </c:ext>
              </c:extLst>
            </c:dLbl>
            <c:dLbl>
              <c:idx val="8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3-D056-4DD7-8547-338E4F7F30D2}"/>
                </c:ext>
              </c:extLst>
            </c:dLbl>
            <c:dLbl>
              <c:idx val="8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4-D056-4DD7-8547-338E4F7F30D2}"/>
                </c:ext>
              </c:extLst>
            </c:dLbl>
            <c:dLbl>
              <c:idx val="8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5-D056-4DD7-8547-338E4F7F30D2}"/>
                </c:ext>
              </c:extLst>
            </c:dLbl>
            <c:dLbl>
              <c:idx val="8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6-D056-4DD7-8547-338E4F7F30D2}"/>
                </c:ext>
              </c:extLst>
            </c:dLbl>
            <c:dLbl>
              <c:idx val="8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7-D056-4DD7-8547-338E4F7F30D2}"/>
                </c:ext>
              </c:extLst>
            </c:dLbl>
            <c:dLbl>
              <c:idx val="8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8-D056-4DD7-8547-338E4F7F30D2}"/>
                </c:ext>
              </c:extLst>
            </c:dLbl>
            <c:dLbl>
              <c:idx val="8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9-D056-4DD7-8547-338E4F7F30D2}"/>
                </c:ext>
              </c:extLst>
            </c:dLbl>
            <c:dLbl>
              <c:idx val="8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A-D056-4DD7-8547-338E4F7F30D2}"/>
                </c:ext>
              </c:extLst>
            </c:dLbl>
            <c:dLbl>
              <c:idx val="8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B-D056-4DD7-8547-338E4F7F30D2}"/>
                </c:ext>
              </c:extLst>
            </c:dLbl>
            <c:dLbl>
              <c:idx val="8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C-D056-4DD7-8547-338E4F7F30D2}"/>
                </c:ext>
              </c:extLst>
            </c:dLbl>
            <c:dLbl>
              <c:idx val="8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D-D056-4DD7-8547-338E4F7F30D2}"/>
                </c:ext>
              </c:extLst>
            </c:dLbl>
            <c:dLbl>
              <c:idx val="8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E-D056-4DD7-8547-338E4F7F30D2}"/>
                </c:ext>
              </c:extLst>
            </c:dLbl>
            <c:dLbl>
              <c:idx val="8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CF-D056-4DD7-8547-338E4F7F30D2}"/>
                </c:ext>
              </c:extLst>
            </c:dLbl>
            <c:dLbl>
              <c:idx val="8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0-D056-4DD7-8547-338E4F7F30D2}"/>
                </c:ext>
              </c:extLst>
            </c:dLbl>
            <c:dLbl>
              <c:idx val="8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1-D056-4DD7-8547-338E4F7F30D2}"/>
                </c:ext>
              </c:extLst>
            </c:dLbl>
            <c:dLbl>
              <c:idx val="8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2-D056-4DD7-8547-338E4F7F30D2}"/>
                </c:ext>
              </c:extLst>
            </c:dLbl>
            <c:dLbl>
              <c:idx val="8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3-D056-4DD7-8547-338E4F7F30D2}"/>
                </c:ext>
              </c:extLst>
            </c:dLbl>
            <c:dLbl>
              <c:idx val="8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4-D056-4DD7-8547-338E4F7F30D2}"/>
                </c:ext>
              </c:extLst>
            </c:dLbl>
            <c:dLbl>
              <c:idx val="8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5-D056-4DD7-8547-338E4F7F30D2}"/>
                </c:ext>
              </c:extLst>
            </c:dLbl>
            <c:dLbl>
              <c:idx val="8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6-D056-4DD7-8547-338E4F7F30D2}"/>
                </c:ext>
              </c:extLst>
            </c:dLbl>
            <c:dLbl>
              <c:idx val="8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7-D056-4DD7-8547-338E4F7F30D2}"/>
                </c:ext>
              </c:extLst>
            </c:dLbl>
            <c:dLbl>
              <c:idx val="8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8-D056-4DD7-8547-338E4F7F30D2}"/>
                </c:ext>
              </c:extLst>
            </c:dLbl>
            <c:dLbl>
              <c:idx val="8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9-D056-4DD7-8547-338E4F7F30D2}"/>
                </c:ext>
              </c:extLst>
            </c:dLbl>
            <c:dLbl>
              <c:idx val="8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A-D056-4DD7-8547-338E4F7F30D2}"/>
                </c:ext>
              </c:extLst>
            </c:dLbl>
            <c:dLbl>
              <c:idx val="8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B-D056-4DD7-8547-338E4F7F30D2}"/>
                </c:ext>
              </c:extLst>
            </c:dLbl>
            <c:dLbl>
              <c:idx val="8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C-D056-4DD7-8547-338E4F7F30D2}"/>
                </c:ext>
              </c:extLst>
            </c:dLbl>
            <c:dLbl>
              <c:idx val="8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D-D056-4DD7-8547-338E4F7F30D2}"/>
                </c:ext>
              </c:extLst>
            </c:dLbl>
            <c:dLbl>
              <c:idx val="8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E-D056-4DD7-8547-338E4F7F30D2}"/>
                </c:ext>
              </c:extLst>
            </c:dLbl>
            <c:dLbl>
              <c:idx val="8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DF-D056-4DD7-8547-338E4F7F30D2}"/>
                </c:ext>
              </c:extLst>
            </c:dLbl>
            <c:dLbl>
              <c:idx val="8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0-D056-4DD7-8547-338E4F7F30D2}"/>
                </c:ext>
              </c:extLst>
            </c:dLbl>
            <c:dLbl>
              <c:idx val="8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1-D056-4DD7-8547-338E4F7F30D2}"/>
                </c:ext>
              </c:extLst>
            </c:dLbl>
            <c:dLbl>
              <c:idx val="8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2-D056-4DD7-8547-338E4F7F30D2}"/>
                </c:ext>
              </c:extLst>
            </c:dLbl>
            <c:dLbl>
              <c:idx val="8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3-D056-4DD7-8547-338E4F7F30D2}"/>
                </c:ext>
              </c:extLst>
            </c:dLbl>
            <c:dLbl>
              <c:idx val="8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4-D056-4DD7-8547-338E4F7F30D2}"/>
                </c:ext>
              </c:extLst>
            </c:dLbl>
            <c:dLbl>
              <c:idx val="8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5-D056-4DD7-8547-338E4F7F30D2}"/>
                </c:ext>
              </c:extLst>
            </c:dLbl>
            <c:dLbl>
              <c:idx val="8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6-D056-4DD7-8547-338E4F7F30D2}"/>
                </c:ext>
              </c:extLst>
            </c:dLbl>
            <c:dLbl>
              <c:idx val="8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7-D056-4DD7-8547-338E4F7F30D2}"/>
                </c:ext>
              </c:extLst>
            </c:dLbl>
            <c:dLbl>
              <c:idx val="8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8-D056-4DD7-8547-338E4F7F30D2}"/>
                </c:ext>
              </c:extLst>
            </c:dLbl>
            <c:dLbl>
              <c:idx val="8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9-D056-4DD7-8547-338E4F7F30D2}"/>
                </c:ext>
              </c:extLst>
            </c:dLbl>
            <c:dLbl>
              <c:idx val="8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A-D056-4DD7-8547-338E4F7F30D2}"/>
                </c:ext>
              </c:extLst>
            </c:dLbl>
            <c:dLbl>
              <c:idx val="8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B-D056-4DD7-8547-338E4F7F30D2}"/>
                </c:ext>
              </c:extLst>
            </c:dLbl>
            <c:dLbl>
              <c:idx val="8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C-D056-4DD7-8547-338E4F7F30D2}"/>
                </c:ext>
              </c:extLst>
            </c:dLbl>
            <c:dLbl>
              <c:idx val="8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D-D056-4DD7-8547-338E4F7F30D2}"/>
                </c:ext>
              </c:extLst>
            </c:dLbl>
            <c:dLbl>
              <c:idx val="8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E-D056-4DD7-8547-338E4F7F30D2}"/>
                </c:ext>
              </c:extLst>
            </c:dLbl>
            <c:dLbl>
              <c:idx val="8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EF-D056-4DD7-8547-338E4F7F30D2}"/>
                </c:ext>
              </c:extLst>
            </c:dLbl>
            <c:dLbl>
              <c:idx val="8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0-D056-4DD7-8547-338E4F7F30D2}"/>
                </c:ext>
              </c:extLst>
            </c:dLbl>
            <c:dLbl>
              <c:idx val="8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1-D056-4DD7-8547-338E4F7F30D2}"/>
                </c:ext>
              </c:extLst>
            </c:dLbl>
            <c:dLbl>
              <c:idx val="8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2-D056-4DD7-8547-338E4F7F30D2}"/>
                </c:ext>
              </c:extLst>
            </c:dLbl>
            <c:dLbl>
              <c:idx val="8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3-D056-4DD7-8547-338E4F7F30D2}"/>
                </c:ext>
              </c:extLst>
            </c:dLbl>
            <c:dLbl>
              <c:idx val="8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4-D056-4DD7-8547-338E4F7F30D2}"/>
                </c:ext>
              </c:extLst>
            </c:dLbl>
            <c:dLbl>
              <c:idx val="8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5-D056-4DD7-8547-338E4F7F30D2}"/>
                </c:ext>
              </c:extLst>
            </c:dLbl>
            <c:dLbl>
              <c:idx val="8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6-D056-4DD7-8547-338E4F7F30D2}"/>
                </c:ext>
              </c:extLst>
            </c:dLbl>
            <c:dLbl>
              <c:idx val="8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7-D056-4DD7-8547-338E4F7F30D2}"/>
                </c:ext>
              </c:extLst>
            </c:dLbl>
            <c:dLbl>
              <c:idx val="8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8-D056-4DD7-8547-338E4F7F30D2}"/>
                </c:ext>
              </c:extLst>
            </c:dLbl>
            <c:dLbl>
              <c:idx val="88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9-D056-4DD7-8547-338E4F7F30D2}"/>
                </c:ext>
              </c:extLst>
            </c:dLbl>
            <c:dLbl>
              <c:idx val="88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A-D056-4DD7-8547-338E4F7F30D2}"/>
                </c:ext>
              </c:extLst>
            </c:dLbl>
            <c:dLbl>
              <c:idx val="88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B-D056-4DD7-8547-338E4F7F30D2}"/>
                </c:ext>
              </c:extLst>
            </c:dLbl>
            <c:dLbl>
              <c:idx val="88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C-D056-4DD7-8547-338E4F7F30D2}"/>
                </c:ext>
              </c:extLst>
            </c:dLbl>
            <c:dLbl>
              <c:idx val="88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D-D056-4DD7-8547-338E4F7F30D2}"/>
                </c:ext>
              </c:extLst>
            </c:dLbl>
            <c:dLbl>
              <c:idx val="88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E-D056-4DD7-8547-338E4F7F30D2}"/>
                </c:ext>
              </c:extLst>
            </c:dLbl>
            <c:dLbl>
              <c:idx val="89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6FF-D056-4DD7-8547-338E4F7F30D2}"/>
                </c:ext>
              </c:extLst>
            </c:dLbl>
            <c:dLbl>
              <c:idx val="89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0-D056-4DD7-8547-338E4F7F30D2}"/>
                </c:ext>
              </c:extLst>
            </c:dLbl>
            <c:dLbl>
              <c:idx val="89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1-D056-4DD7-8547-338E4F7F30D2}"/>
                </c:ext>
              </c:extLst>
            </c:dLbl>
            <c:dLbl>
              <c:idx val="89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2-D056-4DD7-8547-338E4F7F30D2}"/>
                </c:ext>
              </c:extLst>
            </c:dLbl>
            <c:dLbl>
              <c:idx val="89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3-D056-4DD7-8547-338E4F7F30D2}"/>
                </c:ext>
              </c:extLst>
            </c:dLbl>
            <c:dLbl>
              <c:idx val="89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4-D056-4DD7-8547-338E4F7F30D2}"/>
                </c:ext>
              </c:extLst>
            </c:dLbl>
            <c:dLbl>
              <c:idx val="89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5-D056-4DD7-8547-338E4F7F30D2}"/>
                </c:ext>
              </c:extLst>
            </c:dLbl>
            <c:dLbl>
              <c:idx val="89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6-D056-4DD7-8547-338E4F7F30D2}"/>
                </c:ext>
              </c:extLst>
            </c:dLbl>
            <c:dLbl>
              <c:idx val="89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7-D056-4DD7-8547-338E4F7F30D2}"/>
                </c:ext>
              </c:extLst>
            </c:dLbl>
            <c:dLbl>
              <c:idx val="89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8-D056-4DD7-8547-338E4F7F30D2}"/>
                </c:ext>
              </c:extLst>
            </c:dLbl>
            <c:dLbl>
              <c:idx val="90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9-D056-4DD7-8547-338E4F7F30D2}"/>
                </c:ext>
              </c:extLst>
            </c:dLbl>
            <c:dLbl>
              <c:idx val="90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A-D056-4DD7-8547-338E4F7F30D2}"/>
                </c:ext>
              </c:extLst>
            </c:dLbl>
            <c:dLbl>
              <c:idx val="90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B-D056-4DD7-8547-338E4F7F30D2}"/>
                </c:ext>
              </c:extLst>
            </c:dLbl>
            <c:dLbl>
              <c:idx val="90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C-D056-4DD7-8547-338E4F7F30D2}"/>
                </c:ext>
              </c:extLst>
            </c:dLbl>
            <c:dLbl>
              <c:idx val="90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D-D056-4DD7-8547-338E4F7F30D2}"/>
                </c:ext>
              </c:extLst>
            </c:dLbl>
            <c:dLbl>
              <c:idx val="90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E-D056-4DD7-8547-338E4F7F30D2}"/>
                </c:ext>
              </c:extLst>
            </c:dLbl>
            <c:dLbl>
              <c:idx val="90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0F-D056-4DD7-8547-338E4F7F30D2}"/>
                </c:ext>
              </c:extLst>
            </c:dLbl>
            <c:dLbl>
              <c:idx val="90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0-D056-4DD7-8547-338E4F7F30D2}"/>
                </c:ext>
              </c:extLst>
            </c:dLbl>
            <c:dLbl>
              <c:idx val="90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1-D056-4DD7-8547-338E4F7F30D2}"/>
                </c:ext>
              </c:extLst>
            </c:dLbl>
            <c:dLbl>
              <c:idx val="90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2-D056-4DD7-8547-338E4F7F30D2}"/>
                </c:ext>
              </c:extLst>
            </c:dLbl>
            <c:dLbl>
              <c:idx val="9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3-D056-4DD7-8547-338E4F7F30D2}"/>
                </c:ext>
              </c:extLst>
            </c:dLbl>
            <c:dLbl>
              <c:idx val="9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4-D056-4DD7-8547-338E4F7F30D2}"/>
                </c:ext>
              </c:extLst>
            </c:dLbl>
            <c:dLbl>
              <c:idx val="9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5-D056-4DD7-8547-338E4F7F30D2}"/>
                </c:ext>
              </c:extLst>
            </c:dLbl>
            <c:dLbl>
              <c:idx val="9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6-D056-4DD7-8547-338E4F7F30D2}"/>
                </c:ext>
              </c:extLst>
            </c:dLbl>
            <c:dLbl>
              <c:idx val="9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7-D056-4DD7-8547-338E4F7F30D2}"/>
                </c:ext>
              </c:extLst>
            </c:dLbl>
            <c:dLbl>
              <c:idx val="9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8-D056-4DD7-8547-338E4F7F30D2}"/>
                </c:ext>
              </c:extLst>
            </c:dLbl>
            <c:dLbl>
              <c:idx val="9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9-D056-4DD7-8547-338E4F7F30D2}"/>
                </c:ext>
              </c:extLst>
            </c:dLbl>
            <c:dLbl>
              <c:idx val="9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A-D056-4DD7-8547-338E4F7F30D2}"/>
                </c:ext>
              </c:extLst>
            </c:dLbl>
            <c:dLbl>
              <c:idx val="9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B-D056-4DD7-8547-338E4F7F30D2}"/>
                </c:ext>
              </c:extLst>
            </c:dLbl>
            <c:dLbl>
              <c:idx val="9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C-D056-4DD7-8547-338E4F7F30D2}"/>
                </c:ext>
              </c:extLst>
            </c:dLbl>
            <c:dLbl>
              <c:idx val="9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D-D056-4DD7-8547-338E4F7F30D2}"/>
                </c:ext>
              </c:extLst>
            </c:dLbl>
            <c:dLbl>
              <c:idx val="9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E-D056-4DD7-8547-338E4F7F30D2}"/>
                </c:ext>
              </c:extLst>
            </c:dLbl>
            <c:dLbl>
              <c:idx val="9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1F-D056-4DD7-8547-338E4F7F30D2}"/>
                </c:ext>
              </c:extLst>
            </c:dLbl>
            <c:dLbl>
              <c:idx val="9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0-D056-4DD7-8547-338E4F7F30D2}"/>
                </c:ext>
              </c:extLst>
            </c:dLbl>
            <c:dLbl>
              <c:idx val="9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1-D056-4DD7-8547-338E4F7F30D2}"/>
                </c:ext>
              </c:extLst>
            </c:dLbl>
            <c:dLbl>
              <c:idx val="9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2-D056-4DD7-8547-338E4F7F30D2}"/>
                </c:ext>
              </c:extLst>
            </c:dLbl>
            <c:dLbl>
              <c:idx val="9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3-D056-4DD7-8547-338E4F7F30D2}"/>
                </c:ext>
              </c:extLst>
            </c:dLbl>
            <c:dLbl>
              <c:idx val="9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4-D056-4DD7-8547-338E4F7F30D2}"/>
                </c:ext>
              </c:extLst>
            </c:dLbl>
            <c:dLbl>
              <c:idx val="9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5-D056-4DD7-8547-338E4F7F30D2}"/>
                </c:ext>
              </c:extLst>
            </c:dLbl>
            <c:dLbl>
              <c:idx val="9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6-D056-4DD7-8547-338E4F7F30D2}"/>
                </c:ext>
              </c:extLst>
            </c:dLbl>
            <c:dLbl>
              <c:idx val="93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7-D056-4DD7-8547-338E4F7F30D2}"/>
                </c:ext>
              </c:extLst>
            </c:dLbl>
            <c:dLbl>
              <c:idx val="93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8-D056-4DD7-8547-338E4F7F30D2}"/>
                </c:ext>
              </c:extLst>
            </c:dLbl>
            <c:dLbl>
              <c:idx val="93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9-D056-4DD7-8547-338E4F7F30D2}"/>
                </c:ext>
              </c:extLst>
            </c:dLbl>
            <c:dLbl>
              <c:idx val="93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A-D056-4DD7-8547-338E4F7F30D2}"/>
                </c:ext>
              </c:extLst>
            </c:dLbl>
            <c:dLbl>
              <c:idx val="93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B-D056-4DD7-8547-338E4F7F30D2}"/>
                </c:ext>
              </c:extLst>
            </c:dLbl>
            <c:dLbl>
              <c:idx val="93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C-D056-4DD7-8547-338E4F7F30D2}"/>
                </c:ext>
              </c:extLst>
            </c:dLbl>
            <c:dLbl>
              <c:idx val="93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D-D056-4DD7-8547-338E4F7F30D2}"/>
                </c:ext>
              </c:extLst>
            </c:dLbl>
            <c:dLbl>
              <c:idx val="93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E-D056-4DD7-8547-338E4F7F30D2}"/>
                </c:ext>
              </c:extLst>
            </c:dLbl>
            <c:dLbl>
              <c:idx val="93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2F-D056-4DD7-8547-338E4F7F30D2}"/>
                </c:ext>
              </c:extLst>
            </c:dLbl>
            <c:dLbl>
              <c:idx val="93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0-D056-4DD7-8547-338E4F7F30D2}"/>
                </c:ext>
              </c:extLst>
            </c:dLbl>
            <c:dLbl>
              <c:idx val="94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1-D056-4DD7-8547-338E4F7F30D2}"/>
                </c:ext>
              </c:extLst>
            </c:dLbl>
            <c:dLbl>
              <c:idx val="94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2-D056-4DD7-8547-338E4F7F30D2}"/>
                </c:ext>
              </c:extLst>
            </c:dLbl>
            <c:dLbl>
              <c:idx val="94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3-D056-4DD7-8547-338E4F7F30D2}"/>
                </c:ext>
              </c:extLst>
            </c:dLbl>
            <c:dLbl>
              <c:idx val="94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4-D056-4DD7-8547-338E4F7F30D2}"/>
                </c:ext>
              </c:extLst>
            </c:dLbl>
            <c:dLbl>
              <c:idx val="94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5-D056-4DD7-8547-338E4F7F30D2}"/>
                </c:ext>
              </c:extLst>
            </c:dLbl>
            <c:dLbl>
              <c:idx val="94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6-D056-4DD7-8547-338E4F7F30D2}"/>
                </c:ext>
              </c:extLst>
            </c:dLbl>
            <c:dLbl>
              <c:idx val="94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7-D056-4DD7-8547-338E4F7F30D2}"/>
                </c:ext>
              </c:extLst>
            </c:dLbl>
            <c:dLbl>
              <c:idx val="94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8-D056-4DD7-8547-338E4F7F30D2}"/>
                </c:ext>
              </c:extLst>
            </c:dLbl>
            <c:dLbl>
              <c:idx val="94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9-D056-4DD7-8547-338E4F7F30D2}"/>
                </c:ext>
              </c:extLst>
            </c:dLbl>
            <c:dLbl>
              <c:idx val="94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A-D056-4DD7-8547-338E4F7F30D2}"/>
                </c:ext>
              </c:extLst>
            </c:dLbl>
            <c:dLbl>
              <c:idx val="95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B-D056-4DD7-8547-338E4F7F30D2}"/>
                </c:ext>
              </c:extLst>
            </c:dLbl>
            <c:dLbl>
              <c:idx val="95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C-D056-4DD7-8547-338E4F7F30D2}"/>
                </c:ext>
              </c:extLst>
            </c:dLbl>
            <c:dLbl>
              <c:idx val="95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D-D056-4DD7-8547-338E4F7F30D2}"/>
                </c:ext>
              </c:extLst>
            </c:dLbl>
            <c:dLbl>
              <c:idx val="95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E-D056-4DD7-8547-338E4F7F30D2}"/>
                </c:ext>
              </c:extLst>
            </c:dLbl>
            <c:dLbl>
              <c:idx val="95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3F-D056-4DD7-8547-338E4F7F30D2}"/>
                </c:ext>
              </c:extLst>
            </c:dLbl>
            <c:dLbl>
              <c:idx val="95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0-D056-4DD7-8547-338E4F7F30D2}"/>
                </c:ext>
              </c:extLst>
            </c:dLbl>
            <c:dLbl>
              <c:idx val="95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1-D056-4DD7-8547-338E4F7F30D2}"/>
                </c:ext>
              </c:extLst>
            </c:dLbl>
            <c:dLbl>
              <c:idx val="95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2-D056-4DD7-8547-338E4F7F30D2}"/>
                </c:ext>
              </c:extLst>
            </c:dLbl>
            <c:dLbl>
              <c:idx val="9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3-D056-4DD7-8547-338E4F7F30D2}"/>
                </c:ext>
              </c:extLst>
            </c:dLbl>
            <c:dLbl>
              <c:idx val="95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4-D056-4DD7-8547-338E4F7F30D2}"/>
                </c:ext>
              </c:extLst>
            </c:dLbl>
            <c:dLbl>
              <c:idx val="96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5-D056-4DD7-8547-338E4F7F30D2}"/>
                </c:ext>
              </c:extLst>
            </c:dLbl>
            <c:dLbl>
              <c:idx val="96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6-D056-4DD7-8547-338E4F7F30D2}"/>
                </c:ext>
              </c:extLst>
            </c:dLbl>
            <c:dLbl>
              <c:idx val="96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7-D056-4DD7-8547-338E4F7F30D2}"/>
                </c:ext>
              </c:extLst>
            </c:dLbl>
            <c:dLbl>
              <c:idx val="96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8-D056-4DD7-8547-338E4F7F30D2}"/>
                </c:ext>
              </c:extLst>
            </c:dLbl>
            <c:dLbl>
              <c:idx val="96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9-D056-4DD7-8547-338E4F7F30D2}"/>
                </c:ext>
              </c:extLst>
            </c:dLbl>
            <c:dLbl>
              <c:idx val="96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A-D056-4DD7-8547-338E4F7F30D2}"/>
                </c:ext>
              </c:extLst>
            </c:dLbl>
            <c:dLbl>
              <c:idx val="96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B-D056-4DD7-8547-338E4F7F30D2}"/>
                </c:ext>
              </c:extLst>
            </c:dLbl>
            <c:dLbl>
              <c:idx val="96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C-D056-4DD7-8547-338E4F7F30D2}"/>
                </c:ext>
              </c:extLst>
            </c:dLbl>
            <c:dLbl>
              <c:idx val="96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D-D056-4DD7-8547-338E4F7F30D2}"/>
                </c:ext>
              </c:extLst>
            </c:dLbl>
            <c:dLbl>
              <c:idx val="96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E-D056-4DD7-8547-338E4F7F30D2}"/>
                </c:ext>
              </c:extLst>
            </c:dLbl>
            <c:dLbl>
              <c:idx val="97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4F-D056-4DD7-8547-338E4F7F30D2}"/>
                </c:ext>
              </c:extLst>
            </c:dLbl>
            <c:dLbl>
              <c:idx val="97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0-D056-4DD7-8547-338E4F7F30D2}"/>
                </c:ext>
              </c:extLst>
            </c:dLbl>
            <c:dLbl>
              <c:idx val="97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1-D056-4DD7-8547-338E4F7F30D2}"/>
                </c:ext>
              </c:extLst>
            </c:dLbl>
            <c:dLbl>
              <c:idx val="97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2-D056-4DD7-8547-338E4F7F30D2}"/>
                </c:ext>
              </c:extLst>
            </c:dLbl>
            <c:dLbl>
              <c:idx val="97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3-D056-4DD7-8547-338E4F7F30D2}"/>
                </c:ext>
              </c:extLst>
            </c:dLbl>
            <c:dLbl>
              <c:idx val="97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4-D056-4DD7-8547-338E4F7F30D2}"/>
                </c:ext>
              </c:extLst>
            </c:dLbl>
            <c:dLbl>
              <c:idx val="97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5-D056-4DD7-8547-338E4F7F30D2}"/>
                </c:ext>
              </c:extLst>
            </c:dLbl>
            <c:dLbl>
              <c:idx val="97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6-D056-4DD7-8547-338E4F7F30D2}"/>
                </c:ext>
              </c:extLst>
            </c:dLbl>
            <c:dLbl>
              <c:idx val="97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7-D056-4DD7-8547-338E4F7F30D2}"/>
                </c:ext>
              </c:extLst>
            </c:dLbl>
            <c:dLbl>
              <c:idx val="97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8-D056-4DD7-8547-338E4F7F30D2}"/>
                </c:ext>
              </c:extLst>
            </c:dLbl>
            <c:dLbl>
              <c:idx val="98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9-D056-4DD7-8547-338E4F7F30D2}"/>
                </c:ext>
              </c:extLst>
            </c:dLbl>
            <c:dLbl>
              <c:idx val="98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A-D056-4DD7-8547-338E4F7F30D2}"/>
                </c:ext>
              </c:extLst>
            </c:dLbl>
            <c:dLbl>
              <c:idx val="98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B-D056-4DD7-8547-338E4F7F30D2}"/>
                </c:ext>
              </c:extLst>
            </c:dLbl>
            <c:dLbl>
              <c:idx val="98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175C-D056-4DD7-8547-338E4F7F30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入力!$I$4:$I$987</c:f>
              <c:numCache>
                <c:formatCode>General</c:formatCode>
                <c:ptCount val="984"/>
                <c:pt idx="0">
                  <c:v>299</c:v>
                </c:pt>
                <c:pt idx="1">
                  <c:v>230</c:v>
                </c:pt>
              </c:numCache>
            </c:numRef>
          </c:xVal>
          <c:yVal>
            <c:numRef>
              <c:f>入力!$H$4:$H$987</c:f>
              <c:numCache>
                <c:formatCode>General</c:formatCode>
                <c:ptCount val="984"/>
                <c:pt idx="0">
                  <c:v>6.3</c:v>
                </c:pt>
                <c:pt idx="1">
                  <c:v>5.2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入力!$C$4:$C$987</c15:f>
                <c15:dlblRangeCache>
                  <c:ptCount val="984"/>
                  <c:pt idx="0">
                    <c:v>小野　太郎</c:v>
                  </c:pt>
                  <c:pt idx="1">
                    <c:v>小野　花子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1385-D056-4DD7-8547-338E4F7F30D2}"/>
            </c:ext>
          </c:extLst>
        </c:ser>
        <c:ser>
          <c:idx val="0"/>
          <c:order val="1"/>
          <c:tx>
            <c:v>y_max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1659397401074316E-2"/>
                  <c:y val="-2.5621359852734165E-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6-47A3-97A2-A5E2AE4BD4A3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メモリ設定用!$D$10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メモリ設定用!$D$9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A6-47A3-97A2-A5E2AE4BD4A3}"/>
            </c:ext>
          </c:extLst>
        </c:ser>
        <c:ser>
          <c:idx val="1"/>
          <c:order val="2"/>
          <c:tx>
            <c:strRef>
              <c:f>メモリ設定用!$C$3</c:f>
              <c:strCache>
                <c:ptCount val="1"/>
                <c:pt idx="0">
                  <c:v>下限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166034960563532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A6-47A3-97A2-A5E2AE4BD4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plus"/>
            <c:errValType val="cust"/>
            <c:noEndCap val="1"/>
            <c:plus>
              <c:numRef>
                <c:f>メモリ設定用!$H$7</c:f>
                <c:numCache>
                  <c:formatCode>General</c:formatCode>
                  <c:ptCount val="1"/>
                  <c:pt idx="0">
                    <c:v>310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ysDot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メモリ設定用!$D$5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メモリ設定用!$D$3</c:f>
              <c:numCache>
                <c:formatCode>General</c:formatCode>
                <c:ptCount val="1"/>
                <c:pt idx="0">
                  <c:v>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A6-47A3-97A2-A5E2AE4BD4A3}"/>
            </c:ext>
          </c:extLst>
        </c:ser>
        <c:ser>
          <c:idx val="2"/>
          <c:order val="3"/>
          <c:tx>
            <c:v>原点_y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175073624507772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51-4BE0-8430-D46AD4772503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メモリ設定用!$D$13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51-4BE0-8430-D46AD4772503}"/>
            </c:ext>
          </c:extLst>
        </c:ser>
        <c:ser>
          <c:idx val="3"/>
          <c:order val="4"/>
          <c:tx>
            <c:v>原点_x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メモリ設定用!$D$13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51-4BE0-8430-D46AD4772503}"/>
            </c:ext>
          </c:extLst>
        </c:ser>
        <c:ser>
          <c:idx val="4"/>
          <c:order val="5"/>
          <c:tx>
            <c:strRef>
              <c:f>メモリ設定用!$B$10</c:f>
              <c:strCache>
                <c:ptCount val="1"/>
                <c:pt idx="0">
                  <c:v>y最大値表示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メモリ設定用!$D$10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メモリ設定用!$E$10</c:f>
              <c:numCache>
                <c:formatCode>General</c:formatCode>
                <c:ptCount val="1"/>
                <c:pt idx="0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51-4BE0-8430-D46AD4772503}"/>
            </c:ext>
          </c:extLst>
        </c:ser>
        <c:ser>
          <c:idx val="6"/>
          <c:order val="6"/>
          <c:tx>
            <c:strRef>
              <c:f>メモリ設定用!$C$6</c:f>
              <c:strCache>
                <c:ptCount val="1"/>
                <c:pt idx="0">
                  <c:v>上限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1634617872858148E-2"/>
                  <c:y val="7.2039108562895387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51-4BE0-8430-D46AD47725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plus"/>
            <c:errValType val="cust"/>
            <c:noEndCap val="1"/>
            <c:plus>
              <c:numRef>
                <c:f>メモリ設定用!$H$7</c:f>
                <c:numCache>
                  <c:formatCode>General</c:formatCode>
                  <c:ptCount val="1"/>
                  <c:pt idx="0">
                    <c:v>310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ysDot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メモリ設定用!$D$6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メモリ設定用!$D$4</c:f>
              <c:numCache>
                <c:formatCode>General</c:formatCode>
                <c:ptCount val="1"/>
                <c:pt idx="0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A51-4BE0-8430-D46AD4772503}"/>
            </c:ext>
          </c:extLst>
        </c:ser>
        <c:ser>
          <c:idx val="7"/>
          <c:order val="7"/>
          <c:tx>
            <c:v>x_max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メモリ設定用!$H$7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メモリ設定用!$E$13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A51-4BE0-8430-D46AD4772503}"/>
            </c:ext>
          </c:extLst>
        </c:ser>
        <c:ser>
          <c:idx val="8"/>
          <c:order val="8"/>
          <c:tx>
            <c:strRef>
              <c:f>メモリ設定用!$B$11</c:f>
              <c:strCache>
                <c:ptCount val="1"/>
                <c:pt idx="0">
                  <c:v>iPTH(pg/mL)目盛用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plus"/>
            <c:errValType val="cust"/>
            <c:noEndCap val="1"/>
            <c:plus>
              <c:numRef>
                <c:f>メモリ設定用!$H$3</c:f>
                <c:numCache>
                  <c:formatCode>General</c:formatCode>
                  <c:ptCount val="1"/>
                  <c:pt idx="0">
                    <c:v>10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ysDot"/>
                <a:round/>
              </a:ln>
              <a:effectLst/>
            </c:spPr>
          </c:errBars>
          <c:xVal>
            <c:numRef>
              <c:f>メモリ設定用!$D$14</c:f>
              <c:numCache>
                <c:formatCode>General</c:formatCode>
                <c:ptCount val="1"/>
                <c:pt idx="0">
                  <c:v>240</c:v>
                </c:pt>
              </c:numCache>
            </c:numRef>
          </c:xVal>
          <c:yVal>
            <c:numRef>
              <c:f>メモリ設定用!$E$14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A51-4BE0-8430-D46AD477250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455619976"/>
        <c:axId val="1455612776"/>
      </c:scatterChart>
      <c:valAx>
        <c:axId val="1455619976"/>
        <c:scaling>
          <c:orientation val="minMax"/>
        </c:scaling>
        <c:delete val="0"/>
        <c:axPos val="b"/>
        <c:numFmt formatCode="#,##0.0_);[Red]\(#,##0.0\)" sourceLinked="0"/>
        <c:majorTickMark val="none"/>
        <c:minorTickMark val="none"/>
        <c:tickLblPos val="none"/>
        <c:spPr>
          <a:solidFill>
            <a:schemeClr val="tx1">
              <a:lumMod val="65000"/>
              <a:lumOff val="35000"/>
            </a:schemeClr>
          </a:solidFill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Yu Gothic UI" panose="020B0500000000000000" pitchFamily="50" charset="-128"/>
                <a:cs typeface="Segoe UI" panose="020B0502040204020203" pitchFamily="34" charset="0"/>
              </a:defRPr>
            </a:pPr>
            <a:endParaRPr lang="ja-JP"/>
          </a:p>
        </c:txPr>
        <c:crossAx val="1455612776"/>
        <c:crosses val="autoZero"/>
        <c:crossBetween val="midCat"/>
        <c:majorUnit val="1"/>
      </c:valAx>
      <c:valAx>
        <c:axId val="1455612776"/>
        <c:scaling>
          <c:orientation val="minMax"/>
          <c:max val="8.1999999999999993"/>
          <c:min val="0"/>
        </c:scaling>
        <c:delete val="0"/>
        <c:axPos val="l"/>
        <c:majorGridlines>
          <c:spPr>
            <a:ln w="19050" cap="flat" cmpd="sng" algn="ctr">
              <a:noFill/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Segoe UI" panose="020B0502040204020203" pitchFamily="34" charset="0"/>
                  </a:defRPr>
                </a:pPr>
                <a:r>
                  <a:rPr lang="en-US" altLang="ja-JP" sz="1600" b="1" i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</a:rPr>
                  <a:t>P(mg/dL)</a:t>
                </a:r>
                <a:endParaRPr lang="ja-JP" altLang="en-US" sz="1600" b="1" i="0">
                  <a:solidFill>
                    <a:schemeClr val="tx1">
                      <a:lumMod val="65000"/>
                      <a:lumOff val="35000"/>
                    </a:schemeClr>
                  </a:solidFill>
                  <a:latin typeface="Yu Gothic UI" panose="020B0500000000000000" pitchFamily="50" charset="-128"/>
                  <a:ea typeface="Yu Gothic UI" panose="020B0500000000000000" pitchFamily="50" charset="-128"/>
                </a:endParaRPr>
              </a:p>
            </c:rich>
          </c:tx>
          <c:layout>
            <c:manualLayout>
              <c:xMode val="edge"/>
              <c:yMode val="edge"/>
              <c:x val="1.103573696974533E-2"/>
              <c:y val="0.333648069336908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Yu Gothic UI" panose="020B0500000000000000" pitchFamily="50" charset="-128"/>
                  <a:ea typeface="Yu Gothic UI" panose="020B0500000000000000" pitchFamily="50" charset="-128"/>
                  <a:cs typeface="Segoe UI" panose="020B0502040204020203" pitchFamily="34" charset="0"/>
                </a:defRPr>
              </a:pPr>
              <a:endParaRPr lang="ja-JP" altLang="en-US"/>
            </a:p>
          </c:txPr>
        </c:title>
        <c:numFmt formatCode="#,##0.0_);[Red]\(#,##0.0\)" sourceLinked="0"/>
        <c:majorTickMark val="none"/>
        <c:minorTickMark val="none"/>
        <c:tickLblPos val="none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Yu Gothic UI" panose="020B0500000000000000" pitchFamily="50" charset="-128"/>
                <a:cs typeface="Segoe UI" panose="020B0502040204020203" pitchFamily="34" charset="0"/>
              </a:defRPr>
            </a:pPr>
            <a:endParaRPr lang="ja-JP"/>
          </a:p>
        </c:txPr>
        <c:crossAx val="145561997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i="1">
          <a:latin typeface="Segoe UI" panose="020B0502040204020203" pitchFamily="34" charset="0"/>
          <a:ea typeface="Yu Gothic UI" panose="020B0500000000000000" pitchFamily="50" charset="-128"/>
          <a:cs typeface="Segoe UI" panose="020B0502040204020203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15758</xdr:rowOff>
    </xdr:from>
    <xdr:to>
      <xdr:col>17</xdr:col>
      <xdr:colOff>268432</xdr:colOff>
      <xdr:row>27</xdr:row>
      <xdr:rowOff>95250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AA8A390-8F53-4821-81FD-7120E3649CB3}"/>
            </a:ext>
          </a:extLst>
        </xdr:cNvPr>
        <xdr:cNvGrpSpPr/>
      </xdr:nvGrpSpPr>
      <xdr:grpSpPr>
        <a:xfrm>
          <a:off x="944880" y="312938"/>
          <a:ext cx="10212532" cy="5794492"/>
          <a:chOff x="740019" y="454269"/>
          <a:chExt cx="8667751" cy="5044941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4C01DBEA-1866-D426-2D3A-76E078B2F8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0020" y="523143"/>
            <a:ext cx="8667750" cy="4976067"/>
          </a:xfrm>
          <a:prstGeom prst="roundRect">
            <a:avLst>
              <a:gd name="adj" fmla="val 3805"/>
            </a:avLst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50292" rIns="0" bIns="0" anchor="t" upright="1"/>
          <a:lstStyle/>
          <a:p>
            <a:pPr lvl="1" algn="l" rtl="0">
              <a:defRPr sz="1000"/>
            </a:pPr>
            <a:endParaRPr lang="en-US" altLang="ja-JP" sz="1300" b="0" i="0" u="none" strike="noStrike" baseline="0">
              <a:solidFill>
                <a:srgbClr val="00000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lvl="1" algn="l" rtl="0">
              <a:defRPr sz="1000"/>
            </a:pPr>
            <a:endParaRPr lang="en-US" altLang="ja-JP" sz="1300" b="0" i="0" u="none" strike="noStrike" baseline="0">
              <a:solidFill>
                <a:srgbClr val="00000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lvl="2" algn="l" rtl="0">
              <a:defRPr sz="1000"/>
            </a:pPr>
            <a:r>
              <a:rPr lang="ja-JP" altLang="en-US" sz="1300" b="1" i="0" u="none" strike="noStrike" baseline="0">
                <a:solidFill>
                  <a:srgbClr val="7030A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データの入力</a:t>
            </a:r>
          </a:p>
          <a:p>
            <a:pPr lvl="2" algn="l" rtl="0">
              <a:defRPr sz="1000"/>
            </a:pP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【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入力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】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シートに、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P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・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cCa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・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PTH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の各欄に値を入力してください。</a:t>
            </a:r>
            <a:b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</a:b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各プロットの上に表示したい内容は、ラベル欄に入力ください。患者様の名前や日付など、ご自由に設定いただけます。</a:t>
            </a:r>
          </a:p>
          <a:p>
            <a:pPr lvl="2"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それ以外の欄は、未入力でも大丈夫です（プロットに影響はありません）。</a:t>
            </a:r>
          </a:p>
          <a:p>
            <a:pPr lvl="2"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グラフには 最大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100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件 のデータがプロットされます。</a:t>
            </a:r>
          </a:p>
          <a:p>
            <a:pPr lvl="2"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また、入力データはフィルタで絞込みできます。</a:t>
            </a:r>
          </a:p>
          <a:p>
            <a:pPr lvl="2" algn="l" rtl="0">
              <a:defRPr sz="1000"/>
            </a:pPr>
            <a:endParaRPr lang="en-US" altLang="ja-JP" sz="1300" b="0" i="0" u="none" strike="noStrike" baseline="0">
              <a:solidFill>
                <a:srgbClr val="00000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lvl="2" algn="l" rtl="0">
              <a:defRPr sz="1000"/>
            </a:pPr>
            <a:r>
              <a:rPr lang="ja-JP" altLang="en-US" sz="1300" b="1" i="0" u="none" strike="noStrike" baseline="0">
                <a:solidFill>
                  <a:srgbClr val="7030A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グラフを確認</a:t>
            </a:r>
          </a:p>
          <a:p>
            <a:pPr lvl="2"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入力したデータは、各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【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グラフ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】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シートのグラフエリアに自動でプロットされます。</a:t>
            </a:r>
            <a:endParaRPr lang="en-US" altLang="ja-JP" sz="1300" b="0" i="0" u="none" strike="noStrike" baseline="0">
              <a:solidFill>
                <a:srgbClr val="00000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lvl="2" algn="l" rtl="0">
              <a:defRPr sz="1000"/>
            </a:pP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cCa-P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のグラフでは、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PTH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の値に応じて異なる色でプロットされます（各色と値の範囲は凡例をご参照ください）。</a:t>
            </a:r>
          </a:p>
          <a:p>
            <a:pPr lvl="2" algn="l" rtl="0">
              <a:defRPr sz="1000"/>
            </a:pP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cCa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・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P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の表示範囲は固定のため、範囲外のデータは表示されません。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PTH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は値によって表示範囲が自動的に変わります。</a:t>
            </a:r>
            <a:endParaRPr lang="en-US" altLang="ja-JP" sz="1300" b="0" i="0" u="none" strike="noStrike" baseline="0">
              <a:solidFill>
                <a:srgbClr val="00000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lvl="2" algn="l" rtl="0">
              <a:defRPr sz="1000"/>
            </a:pPr>
            <a:endParaRPr lang="ja-JP" altLang="en-US" sz="1300" b="0" i="0" u="none" strike="noStrike" baseline="0">
              <a:solidFill>
                <a:srgbClr val="00000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lvl="2" algn="l" rtl="0">
              <a:defRPr sz="1000"/>
            </a:pPr>
            <a:r>
              <a:rPr lang="ja-JP" altLang="en-US" sz="1300" b="1" i="0" u="none" strike="noStrike" baseline="0">
                <a:solidFill>
                  <a:srgbClr val="7030A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カスタマイズ</a:t>
            </a:r>
          </a:p>
          <a:p>
            <a:pPr lvl="2" algn="l" rtl="0">
              <a:defRPr sz="1000"/>
            </a:pP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intact PTH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でなく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whole PTH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で管理したい場合は、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【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設定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】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シートの項目名を「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wPTH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」に切り替えていただくことで対応できます。</a:t>
            </a:r>
          </a:p>
          <a:p>
            <a:pPr lvl="2"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また、各色の値の範囲も変更可能です。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【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設定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】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シートの範囲の値をご希望の値に変更ください。</a:t>
            </a:r>
          </a:p>
          <a:p>
            <a:pPr lvl="2"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（値は、範囲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1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から小さい順に設定ください）</a:t>
            </a:r>
          </a:p>
          <a:p>
            <a:pPr lvl="2"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変更した内容は、そのままグラフに反映されます。</a:t>
            </a:r>
          </a:p>
          <a:p>
            <a:pPr lvl="2" algn="l" rtl="0">
              <a:defRPr sz="1000"/>
            </a:pPr>
            <a:endParaRPr lang="ja-JP" altLang="en-US" sz="1300" b="0" i="0" u="none" strike="noStrike" baseline="0">
              <a:solidFill>
                <a:srgbClr val="00000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lvl="2" algn="l" rtl="0">
              <a:defRPr sz="1000"/>
            </a:pPr>
            <a:endParaRPr lang="ja-JP" altLang="en-US" sz="1300" b="0" i="0" u="none" strike="noStrike" baseline="0">
              <a:solidFill>
                <a:srgbClr val="00000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9C387F36-F6CD-DB22-1911-8FE83C715BBE}"/>
              </a:ext>
            </a:extLst>
          </xdr:cNvPr>
          <xdr:cNvSpPr/>
        </xdr:nvSpPr>
        <xdr:spPr>
          <a:xfrm>
            <a:off x="740019" y="454269"/>
            <a:ext cx="8667750" cy="487392"/>
          </a:xfrm>
          <a:prstGeom prst="round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2000" b="1">
                <a:solidFill>
                  <a:schemeClr val="bg1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使用方法</a:t>
            </a:r>
          </a:p>
        </xdr:txBody>
      </xdr:sp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9BC6FF0A-9625-6889-FDF7-0408ABAE1C99}"/>
              </a:ext>
            </a:extLst>
          </xdr:cNvPr>
          <xdr:cNvSpPr/>
        </xdr:nvSpPr>
        <xdr:spPr>
          <a:xfrm>
            <a:off x="1087166" y="1116033"/>
            <a:ext cx="256443" cy="241790"/>
          </a:xfrm>
          <a:prstGeom prst="round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3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</a:rPr>
              <a:t>1</a:t>
            </a:r>
            <a:endParaRPr kumimoji="1" lang="ja-JP" altLang="en-US" sz="1300" b="0">
              <a:solidFill>
                <a:schemeClr val="bg1"/>
              </a:solidFill>
              <a:latin typeface="Segoe UI Black" panose="020B0A02040204020203" pitchFamily="34" charset="0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9E0E3150-134C-BC46-1185-0656799F6BCA}"/>
              </a:ext>
            </a:extLst>
          </xdr:cNvPr>
          <xdr:cNvSpPr/>
        </xdr:nvSpPr>
        <xdr:spPr>
          <a:xfrm>
            <a:off x="1087166" y="2850262"/>
            <a:ext cx="256443" cy="241790"/>
          </a:xfrm>
          <a:prstGeom prst="round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3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</a:rPr>
              <a:t>2</a:t>
            </a:r>
            <a:endParaRPr kumimoji="1" lang="ja-JP" altLang="en-US" sz="1300" b="0">
              <a:solidFill>
                <a:schemeClr val="bg1"/>
              </a:solidFill>
              <a:latin typeface="Segoe UI Black" panose="020B0A02040204020203" pitchFamily="34" charset="0"/>
              <a:ea typeface="Yu Gothic UI" panose="020B0500000000000000" pitchFamily="50" charset="-128"/>
            </a:endParaRPr>
          </a:p>
        </xdr:txBody>
      </xdr:sp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DAD82FDA-0393-29A3-E1CE-AFB03471DBF9}"/>
              </a:ext>
            </a:extLst>
          </xdr:cNvPr>
          <xdr:cNvSpPr/>
        </xdr:nvSpPr>
        <xdr:spPr>
          <a:xfrm>
            <a:off x="1087166" y="4077199"/>
            <a:ext cx="256443" cy="241790"/>
          </a:xfrm>
          <a:prstGeom prst="round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3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</a:rPr>
              <a:t>3</a:t>
            </a:r>
            <a:endParaRPr kumimoji="1" lang="ja-JP" altLang="en-US" sz="1300" b="0">
              <a:solidFill>
                <a:schemeClr val="bg1"/>
              </a:solidFill>
              <a:latin typeface="Segoe UI Black" panose="020B0A02040204020203" pitchFamily="34" charset="0"/>
              <a:ea typeface="Yu Gothic UI" panose="020B0500000000000000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180975</xdr:rowOff>
    </xdr:from>
    <xdr:to>
      <xdr:col>9</xdr:col>
      <xdr:colOff>0</xdr:colOff>
      <xdr:row>3</xdr:row>
      <xdr:rowOff>169281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E980F1C-2647-46A5-980C-8D55A4893EFF}"/>
            </a:ext>
          </a:extLst>
        </xdr:cNvPr>
        <xdr:cNvSpPr/>
      </xdr:nvSpPr>
      <xdr:spPr>
        <a:xfrm>
          <a:off x="1352550" y="390525"/>
          <a:ext cx="7334250" cy="407406"/>
        </a:xfrm>
        <a:prstGeom prst="round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>
              <a:solidFill>
                <a:schemeClr val="bg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設定（紫色のセルに値を設定してください）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8696</xdr:colOff>
      <xdr:row>0</xdr:row>
      <xdr:rowOff>108916</xdr:rowOff>
    </xdr:from>
    <xdr:to>
      <xdr:col>16</xdr:col>
      <xdr:colOff>47625</xdr:colOff>
      <xdr:row>1</xdr:row>
      <xdr:rowOff>215726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692F4210-8BC4-4574-811E-3AFEB2DD1957}"/>
            </a:ext>
          </a:extLst>
        </xdr:cNvPr>
        <xdr:cNvSpPr/>
      </xdr:nvSpPr>
      <xdr:spPr>
        <a:xfrm>
          <a:off x="561146" y="108916"/>
          <a:ext cx="10964104" cy="411610"/>
        </a:xfrm>
        <a:prstGeom prst="round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>
              <a:solidFill>
                <a:schemeClr val="bg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グラフ </a:t>
          </a:r>
          <a:r>
            <a:rPr kumimoji="1" lang="en-US" altLang="ja-JP" sz="2000" b="1">
              <a:solidFill>
                <a:schemeClr val="bg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( cCa - P )</a:t>
          </a:r>
          <a:endParaRPr kumimoji="1" lang="ja-JP" altLang="en-US" sz="2000" b="1">
            <a:solidFill>
              <a:schemeClr val="bg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 editAs="absolute">
    <xdr:from>
      <xdr:col>1</xdr:col>
      <xdr:colOff>53340</xdr:colOff>
      <xdr:row>2</xdr:row>
      <xdr:rowOff>102870</xdr:rowOff>
    </xdr:from>
    <xdr:to>
      <xdr:col>13</xdr:col>
      <xdr:colOff>914399</xdr:colOff>
      <xdr:row>25</xdr:row>
      <xdr:rowOff>11430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7CA4A7E-70D6-4406-A0DF-0F2B18C89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127954</xdr:colOff>
      <xdr:row>3</xdr:row>
      <xdr:rowOff>133562</xdr:rowOff>
    </xdr:from>
    <xdr:to>
      <xdr:col>15</xdr:col>
      <xdr:colOff>6108690</xdr:colOff>
      <xdr:row>24</xdr:row>
      <xdr:rowOff>158397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D3ECCF88-BE4E-86B7-5A9E-93871B59851A}"/>
            </a:ext>
          </a:extLst>
        </xdr:cNvPr>
        <xdr:cNvGrpSpPr/>
      </xdr:nvGrpSpPr>
      <xdr:grpSpPr>
        <a:xfrm>
          <a:off x="6501860" y="868668"/>
          <a:ext cx="5980736" cy="5036105"/>
          <a:chOff x="6576650" y="817184"/>
          <a:chExt cx="5980736" cy="5010492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EC795AEA-988E-1440-72B5-60610EEC4D9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644" t="96177" b="215"/>
          <a:stretch>
            <a:fillRect/>
          </a:stretch>
        </xdr:blipFill>
        <xdr:spPr>
          <a:xfrm>
            <a:off x="6601097" y="5652552"/>
            <a:ext cx="5955024" cy="175124"/>
          </a:xfrm>
          <a:prstGeom prst="rect">
            <a:avLst/>
          </a:prstGeom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3BF6B0C0-6AE9-008A-6FA7-4495EF61C93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7872" b="4809"/>
          <a:stretch>
            <a:fillRect/>
          </a:stretch>
        </xdr:blipFill>
        <xdr:spPr>
          <a:xfrm>
            <a:off x="6576650" y="817184"/>
            <a:ext cx="5980736" cy="483903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103909</xdr:colOff>
      <xdr:row>29</xdr:row>
      <xdr:rowOff>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8BFDFC75-9312-4FFF-B398-DF43FF41B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3463</xdr:colOff>
      <xdr:row>1</xdr:row>
      <xdr:rowOff>9525</xdr:rowOff>
    </xdr:from>
    <xdr:to>
      <xdr:col>31</xdr:col>
      <xdr:colOff>181841</xdr:colOff>
      <xdr:row>28</xdr:row>
      <xdr:rowOff>195694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65274AF8-BC65-1DB6-EDC3-2C777F646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1732</xdr:colOff>
      <xdr:row>0</xdr:row>
      <xdr:rowOff>133697</xdr:rowOff>
    </xdr:from>
    <xdr:to>
      <xdr:col>32</xdr:col>
      <xdr:colOff>0</xdr:colOff>
      <xdr:row>0</xdr:row>
      <xdr:rowOff>522287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B6969A99-3071-426E-AA70-7A90B68FDD12}"/>
            </a:ext>
          </a:extLst>
        </xdr:cNvPr>
        <xdr:cNvSpPr/>
      </xdr:nvSpPr>
      <xdr:spPr>
        <a:xfrm>
          <a:off x="136476" y="133697"/>
          <a:ext cx="11377158" cy="388590"/>
        </a:xfrm>
        <a:prstGeom prst="roundRect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>
              <a:solidFill>
                <a:schemeClr val="bg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グラフ </a:t>
          </a:r>
          <a:r>
            <a:rPr kumimoji="1" lang="en-US" altLang="ja-JP" sz="2000" b="1">
              <a:solidFill>
                <a:schemeClr val="bg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( PTH</a:t>
          </a:r>
          <a:r>
            <a:rPr kumimoji="1" lang="ja-JP" altLang="en-US" sz="2000" b="1">
              <a:solidFill>
                <a:schemeClr val="bg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 </a:t>
          </a:r>
          <a:r>
            <a:rPr kumimoji="1" lang="en-US" altLang="ja-JP" sz="2000" b="1">
              <a:solidFill>
                <a:schemeClr val="bg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- cCa, P )</a:t>
          </a:r>
          <a:endParaRPr kumimoji="1" lang="ja-JP" altLang="en-US" sz="2000" b="1">
            <a:solidFill>
              <a:schemeClr val="bg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ADB5CD-844A-4372-B529-954EA5C46342}" name="テーブル1" displayName="テーブル1" ref="B3:V103" totalsRowShown="0" headerRowDxfId="24" dataDxfId="22" headerRowBorderDxfId="23" tableBorderDxfId="21">
  <autoFilter ref="B3:V103" xr:uid="{D9ADB5CD-844A-4372-B529-954EA5C46342}"/>
  <tableColumns count="21">
    <tableColumn id="1" xr3:uid="{993D74B8-4453-4358-8DCE-DF1FBF1862E3}" name="No." dataDxfId="20"/>
    <tableColumn id="2" xr3:uid="{E0C168E9-2124-4E8F-9A5F-D53A272DEDD9}" name="名前" dataDxfId="19"/>
    <tableColumn id="3" xr3:uid="{E7CDBAF6-DF81-47AF-80A1-5D5C83F4DE8C}" name="性別" dataDxfId="18"/>
    <tableColumn id="4" xr3:uid="{278B5A59-567E-4922-99BC-5D26B00C0154}" name="年齢" dataDxfId="17"/>
    <tableColumn id="5" xr3:uid="{B60F24E5-6E84-4E27-A0EF-1AFDC729938A}" name="BMI" dataDxfId="16"/>
    <tableColumn id="6" xr3:uid="{BD28EA46-4206-4662-8DC0-B6A2ED053343}" name="cCa(mg/dL)" dataDxfId="15"/>
    <tableColumn id="7" xr3:uid="{89E1CCD8-9E5A-4821-A4FE-6026DB61647A}" name="P(mg/dL)" dataDxfId="14"/>
    <tableColumn id="8" xr3:uid="{02FBAFA4-5B6A-4EF5-ACCB-1FB51078619E}" name="列1" dataDxfId="13"/>
    <tableColumn id="9" xr3:uid="{2124227A-FAB4-465C-8843-7E8EFCDE0303}" name="メモ" dataDxfId="12"/>
    <tableColumn id="10" xr3:uid="{9E9248CA-76DC-41AF-B138-076215527F7A}" name="A1" dataDxfId="11">
      <calculatedColumnFormula>IF(テーブル1[[#This Row],[列1]]&gt;=設定!$D$13,テーブル1[[#This Row],[cCa(mg/dL)]],NA())</calculatedColumnFormula>
    </tableColumn>
    <tableColumn id="11" xr3:uid="{F8608E3A-363B-4366-97A5-6A1E432C65DB}" name="A2" dataDxfId="10">
      <calculatedColumnFormula>IF(テーブル1[[#This Row],[列1]]&gt;=設定!$D$13,テーブル1[[#This Row],[P(mg/dL)]],NA())</calculatedColumnFormula>
    </tableColumn>
    <tableColumn id="12" xr3:uid="{18E9AC44-7FD8-4015-9438-D13B55411865}" name="B1" dataDxfId="9">
      <calculatedColumnFormula>IF(AND(テーブル1[[#This Row],[列1]]&lt;設定!$D$13,テーブル1[[#This Row],[列1]]&gt;=設定!$D$12),テーブル1[[#This Row],[cCa(mg/dL)]],NA())</calculatedColumnFormula>
    </tableColumn>
    <tableColumn id="13" xr3:uid="{C911758B-ABAD-415B-B82A-C6D672C0F16F}" name="B2" dataDxfId="8">
      <calculatedColumnFormula>IF(AND(テーブル1[[#This Row],[列1]]&lt;設定!$D$13,テーブル1[[#This Row],[列1]]&gt;=設定!$D$12),テーブル1[[#This Row],[P(mg/dL)]],NA())</calculatedColumnFormula>
    </tableColumn>
    <tableColumn id="14" xr3:uid="{D458EC4F-E485-4B4F-959D-022DF75B45E0}" name="C1" dataDxfId="7">
      <calculatedColumnFormula>IF(AND(テーブル1[[#This Row],[列1]]&lt;設定!$D$12,テーブル1[[#This Row],[列1]]&gt;=設定!$D$11),テーブル1[[#This Row],[cCa(mg/dL)]],NA())</calculatedColumnFormula>
    </tableColumn>
    <tableColumn id="15" xr3:uid="{54412A34-1F1E-4F26-A398-6F4DD3D8C872}" name="C2" dataDxfId="6">
      <calculatedColumnFormula>IF(AND(テーブル1[[#This Row],[列1]]&lt;設定!$D$12,テーブル1[[#This Row],[列1]]&gt;=設定!$D$11),テーブル1[[#This Row],[P(mg/dL)]],NA())</calculatedColumnFormula>
    </tableColumn>
    <tableColumn id="16" xr3:uid="{F79DF175-5CB6-4164-8944-40495D28BF55}" name="D1" dataDxfId="5">
      <calculatedColumnFormula>IF(AND(テーブル1[[#This Row],[列1]]&lt;設定!$D$11,テーブル1[[#This Row],[列1]]&gt;=設定!$D$10),テーブル1[[#This Row],[cCa(mg/dL)]],NA())</calculatedColumnFormula>
    </tableColumn>
    <tableColumn id="17" xr3:uid="{3ABE3FD5-B9BD-45F8-8638-9C03F1413940}" name="D2" dataDxfId="4">
      <calculatedColumnFormula>IF(AND(テーブル1[[#This Row],[列1]]&lt;設定!$D$11,テーブル1[[#This Row],[列1]]&gt;=設定!$D$10),テーブル1[[#This Row],[P(mg/dL)]],NA())</calculatedColumnFormula>
    </tableColumn>
    <tableColumn id="18" xr3:uid="{89029183-9485-4541-A964-E1EFC9EC8414}" name="E1" dataDxfId="3">
      <calculatedColumnFormula>IF(AND(テーブル1[[#This Row],[列1]]&lt;設定!$D$10,テーブル1[[#This Row],[列1]]&gt;=設定!$D$9),テーブル1[[#This Row],[cCa(mg/dL)]],NA())</calculatedColumnFormula>
    </tableColumn>
    <tableColumn id="19" xr3:uid="{7C65CAE0-1366-4B0A-A553-99CC25F8241D}" name="E2" dataDxfId="2">
      <calculatedColumnFormula>IF(AND(テーブル1[[#This Row],[列1]]&lt;設定!$D$10,テーブル1[[#This Row],[列1]]&gt;=設定!$D$9),テーブル1[[#This Row],[P(mg/dL)]],NA())</calculatedColumnFormula>
    </tableColumn>
    <tableColumn id="20" xr3:uid="{B5BD3838-E224-43EE-A076-E8F91DFA2E06}" name="F1" dataDxfId="1">
      <calculatedColumnFormula>IF(AND(テーブル1[[#This Row],[列1]]&lt;設定!$F$8,テーブル1[[#This Row],[列1]]&lt;&gt;""),テーブル1[[#This Row],[cCa(mg/dL)]],NA())</calculatedColumnFormula>
    </tableColumn>
    <tableColumn id="21" xr3:uid="{CA12E2C2-EFB0-44DA-A4B4-027937112438}" name="F2" dataDxfId="0">
      <calculatedColumnFormula>IF(AND(テーブル1[[#This Row],[列1]]&lt;設定!$F$8,テーブル1[[#This Row],[列1]]&lt;&gt;""),テーブル1[[#This Row],[P(mg/dL)]],NA())</calculatedColumnFormula>
    </tableColumn>
  </tableColumns>
  <tableStyleInfo name="テーブル スタイル 1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06E4-46D4-49E5-8ED6-B1F125BA776A}">
  <sheetPr>
    <tabColor rgb="FF9F5FCF"/>
    <pageSetUpPr fitToPage="1"/>
  </sheetPr>
  <dimension ref="A1:K13"/>
  <sheetViews>
    <sheetView showGridLines="0" showRowColHeaders="0" tabSelected="1" zoomScaleNormal="100" workbookViewId="0">
      <selection activeCell="D4" sqref="D4"/>
    </sheetView>
  </sheetViews>
  <sheetFormatPr defaultColWidth="8.69921875" defaultRowHeight="18" x14ac:dyDescent="0.45"/>
  <cols>
    <col min="1" max="1" width="3.69921875" style="2" bestFit="1" customWidth="1"/>
    <col min="2" max="16384" width="8.69921875" style="2"/>
  </cols>
  <sheetData>
    <row r="1" spans="1:11" ht="5.4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45">
      <c r="A2" s="3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4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4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sheetProtection algorithmName="SHA-512" hashValue="DS1DLbswcJ1jCvcog0Jev1KBDng2nXPLeYJmx72X+F5xu59iGimL2+NeTgwh5779oASMPWwlnJqaOXF5MeFPyg==" saltValue="CbQCDlaUI2qojCJrC24f8A==" spinCount="100000" sheet="1" objects="1" scenarios="1" selectLockedCells="1" selectUnlockedCells="1"/>
  <phoneticPr fontId="1"/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AC55-C944-4B1E-9DB1-33B7C115E9AB}">
  <sheetPr>
    <tabColor rgb="FF9F5FCF"/>
    <pageSetUpPr fitToPage="1"/>
  </sheetPr>
  <dimension ref="B3:J15"/>
  <sheetViews>
    <sheetView showGridLines="0" showRowColHeaders="0" zoomScale="115" zoomScaleNormal="115" workbookViewId="0">
      <selection activeCell="D13" sqref="D13"/>
    </sheetView>
  </sheetViews>
  <sheetFormatPr defaultColWidth="9" defaultRowHeight="16.8" x14ac:dyDescent="0.4"/>
  <cols>
    <col min="1" max="2" width="9" style="4"/>
    <col min="3" max="3" width="12.09765625" style="4" customWidth="1"/>
    <col min="4" max="4" width="21.19921875" style="4" customWidth="1"/>
    <col min="5" max="16384" width="9" style="4"/>
  </cols>
  <sheetData>
    <row r="3" spans="2:10" x14ac:dyDescent="0.4">
      <c r="B3" s="5"/>
      <c r="C3" s="5"/>
      <c r="D3" s="5"/>
      <c r="E3" s="5"/>
      <c r="F3" s="5"/>
      <c r="G3" s="5"/>
      <c r="H3" s="5"/>
      <c r="I3" s="5"/>
    </row>
    <row r="4" spans="2:10" x14ac:dyDescent="0.4">
      <c r="B4" s="5"/>
      <c r="C4" s="5"/>
      <c r="D4" s="5"/>
      <c r="E4" s="5"/>
      <c r="F4" s="5"/>
      <c r="G4" s="5"/>
      <c r="H4" s="5"/>
      <c r="I4" s="5"/>
    </row>
    <row r="5" spans="2:10" ht="27" customHeight="1" x14ac:dyDescent="0.55000000000000004">
      <c r="B5" s="5"/>
      <c r="C5" s="6"/>
      <c r="D5" s="6"/>
      <c r="E5" s="6"/>
      <c r="F5" s="6"/>
      <c r="G5" s="6"/>
      <c r="H5" s="5"/>
      <c r="I5" s="5"/>
    </row>
    <row r="6" spans="2:10" ht="24.6" x14ac:dyDescent="0.55000000000000004">
      <c r="B6" s="5"/>
      <c r="C6" s="28" t="s">
        <v>8</v>
      </c>
      <c r="D6" s="29" t="s">
        <v>39</v>
      </c>
      <c r="E6" s="30"/>
      <c r="F6" s="30"/>
      <c r="G6" s="30"/>
      <c r="H6" s="5"/>
      <c r="I6" s="5"/>
    </row>
    <row r="7" spans="2:10" ht="24.6" x14ac:dyDescent="0.55000000000000004">
      <c r="B7" s="5"/>
      <c r="C7" s="30"/>
      <c r="D7" s="30"/>
      <c r="E7" s="30"/>
      <c r="F7" s="30"/>
      <c r="G7" s="30"/>
      <c r="H7" s="5"/>
      <c r="I7" s="5"/>
    </row>
    <row r="8" spans="2:10" ht="24.6" x14ac:dyDescent="0.55000000000000004">
      <c r="B8" s="5"/>
      <c r="C8" s="31" t="s">
        <v>14</v>
      </c>
      <c r="D8" s="32"/>
      <c r="E8" s="31"/>
      <c r="F8" s="32">
        <f>$D$9</f>
        <v>60</v>
      </c>
      <c r="G8" s="31" t="s">
        <v>5</v>
      </c>
      <c r="H8" s="54" t="s">
        <v>9</v>
      </c>
      <c r="I8" s="5"/>
      <c r="J8" s="53" t="str">
        <f>F8&amp;G8</f>
        <v>60未満</v>
      </c>
    </row>
    <row r="9" spans="2:10" ht="24.6" x14ac:dyDescent="0.55000000000000004">
      <c r="B9" s="5"/>
      <c r="C9" s="31" t="s">
        <v>15</v>
      </c>
      <c r="D9" s="33">
        <v>60</v>
      </c>
      <c r="E9" s="31" t="s">
        <v>4</v>
      </c>
      <c r="F9" s="32">
        <f>$D$10</f>
        <v>120</v>
      </c>
      <c r="G9" s="31" t="s">
        <v>5</v>
      </c>
      <c r="H9" s="55" t="s">
        <v>9</v>
      </c>
      <c r="I9" s="5"/>
      <c r="J9" s="53" t="str">
        <f t="shared" ref="J9:J11" si="0">D9&amp;E9&amp;","&amp;F9&amp;G9</f>
        <v>60以上,120未満</v>
      </c>
    </row>
    <row r="10" spans="2:10" ht="24.6" x14ac:dyDescent="0.55000000000000004">
      <c r="B10" s="5"/>
      <c r="C10" s="31" t="s">
        <v>16</v>
      </c>
      <c r="D10" s="33">
        <v>120</v>
      </c>
      <c r="E10" s="31" t="s">
        <v>4</v>
      </c>
      <c r="F10" s="32">
        <f>$D$11</f>
        <v>180</v>
      </c>
      <c r="G10" s="31" t="s">
        <v>5</v>
      </c>
      <c r="H10" s="56" t="s">
        <v>9</v>
      </c>
      <c r="I10" s="5"/>
      <c r="J10" s="53" t="str">
        <f t="shared" si="0"/>
        <v>120以上,180未満</v>
      </c>
    </row>
    <row r="11" spans="2:10" ht="24.6" x14ac:dyDescent="0.55000000000000004">
      <c r="B11" s="5"/>
      <c r="C11" s="31" t="s">
        <v>17</v>
      </c>
      <c r="D11" s="33">
        <v>180</v>
      </c>
      <c r="E11" s="31" t="s">
        <v>4</v>
      </c>
      <c r="F11" s="32">
        <f>$D$12</f>
        <v>240</v>
      </c>
      <c r="G11" s="31" t="s">
        <v>5</v>
      </c>
      <c r="H11" s="57" t="s">
        <v>9</v>
      </c>
      <c r="I11" s="5"/>
      <c r="J11" s="53" t="str">
        <f t="shared" si="0"/>
        <v>180以上,240未満</v>
      </c>
    </row>
    <row r="12" spans="2:10" ht="24.6" x14ac:dyDescent="0.55000000000000004">
      <c r="B12" s="5"/>
      <c r="C12" s="31" t="s">
        <v>18</v>
      </c>
      <c r="D12" s="33">
        <v>240</v>
      </c>
      <c r="E12" s="31" t="s">
        <v>4</v>
      </c>
      <c r="F12" s="32">
        <f>$D$13</f>
        <v>300</v>
      </c>
      <c r="G12" s="31" t="s">
        <v>5</v>
      </c>
      <c r="H12" s="58" t="s">
        <v>9</v>
      </c>
      <c r="I12" s="5"/>
      <c r="J12" s="53" t="str">
        <f>D12&amp;E12&amp;","&amp;F12&amp;G12</f>
        <v>240以上,300未満</v>
      </c>
    </row>
    <row r="13" spans="2:10" ht="24.6" x14ac:dyDescent="0.55000000000000004">
      <c r="B13" s="5"/>
      <c r="C13" s="31" t="s">
        <v>19</v>
      </c>
      <c r="D13" s="33">
        <v>300</v>
      </c>
      <c r="E13" s="31" t="s">
        <v>4</v>
      </c>
      <c r="F13" s="32"/>
      <c r="G13" s="31"/>
      <c r="H13" s="59" t="s">
        <v>9</v>
      </c>
      <c r="I13" s="5"/>
      <c r="J13" s="53" t="str">
        <f>D13&amp;E13&amp;""</f>
        <v>300以上</v>
      </c>
    </row>
    <row r="14" spans="2:10" x14ac:dyDescent="0.4">
      <c r="B14" s="5"/>
      <c r="C14" s="5"/>
      <c r="D14" s="5"/>
      <c r="E14" s="5"/>
      <c r="F14" s="5"/>
      <c r="G14" s="5"/>
      <c r="H14" s="5"/>
      <c r="I14" s="5"/>
      <c r="J14" s="53"/>
    </row>
    <row r="15" spans="2:10" x14ac:dyDescent="0.4">
      <c r="B15" s="5"/>
      <c r="C15" s="5"/>
      <c r="D15" s="5"/>
      <c r="E15" s="5"/>
      <c r="F15" s="5"/>
      <c r="G15" s="5"/>
      <c r="H15" s="5"/>
      <c r="I15" s="5"/>
      <c r="J15" s="53"/>
    </row>
  </sheetData>
  <sheetProtection algorithmName="SHA-512" hashValue="UTLoS56TrFPExg/rLtSCQHD1RJrgH/eLJpm3732DvazogrOISGE0yWoNTbgtgxDIBDTOyDAwJq7WzIwmL1yx0w==" saltValue="+EVClGzPTUge8VxXCsJvbA==" spinCount="100000" sheet="1" selectLockedCells="1"/>
  <protectedRanges>
    <protectedRange sqref="D6 F8:F13 D8:D13" name="入力範囲"/>
  </protectedRanges>
  <phoneticPr fontId="1"/>
  <dataValidations count="1">
    <dataValidation type="list" showInputMessage="1" showErrorMessage="1" sqref="D6" xr:uid="{01224764-3736-44EC-B7F1-9E2788F69A40}">
      <formula1>"iPTH(pg/mL),wPTH(pg/mL)"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2:W103"/>
  <sheetViews>
    <sheetView showGridLines="0" showRowColHeaders="0" zoomScale="115" zoomScaleNormal="115" workbookViewId="0">
      <pane ySplit="3" topLeftCell="A4" activePane="bottomLeft" state="frozen"/>
      <selection activeCell="G16" sqref="G16"/>
      <selection pane="bottomLeft" activeCell="J5" sqref="J5"/>
    </sheetView>
  </sheetViews>
  <sheetFormatPr defaultColWidth="8.69921875" defaultRowHeight="16.8" outlineLevelCol="1" x14ac:dyDescent="0.45"/>
  <cols>
    <col min="1" max="1" width="8.69921875" style="10"/>
    <col min="2" max="2" width="9.8984375" style="10" customWidth="1"/>
    <col min="3" max="3" width="17.19921875" style="10" customWidth="1"/>
    <col min="4" max="4" width="10.19921875" style="10" bestFit="1" customWidth="1"/>
    <col min="5" max="6" width="10.19921875" style="10" customWidth="1"/>
    <col min="7" max="7" width="19.5" style="10" bestFit="1" customWidth="1"/>
    <col min="8" max="8" width="16.59765625" style="10" bestFit="1" customWidth="1"/>
    <col min="9" max="9" width="18.19921875" style="10" bestFit="1" customWidth="1"/>
    <col min="10" max="10" width="16.5" style="10" customWidth="1"/>
    <col min="11" max="22" width="9.5" style="27" hidden="1" customWidth="1" outlineLevel="1"/>
    <col min="23" max="23" width="9.5" style="27" customWidth="1" collapsed="1"/>
    <col min="24" max="16384" width="8.69921875" style="10"/>
  </cols>
  <sheetData>
    <row r="2" spans="2:23" ht="20.399999999999999" x14ac:dyDescent="0.45">
      <c r="B2" s="62" t="s">
        <v>2</v>
      </c>
      <c r="C2" s="62" t="s">
        <v>40</v>
      </c>
      <c r="D2" s="62" t="s">
        <v>10</v>
      </c>
      <c r="E2" s="62" t="s">
        <v>11</v>
      </c>
      <c r="F2" s="62" t="s">
        <v>12</v>
      </c>
      <c r="G2" s="62" t="s">
        <v>0</v>
      </c>
      <c r="H2" s="62" t="s">
        <v>1</v>
      </c>
      <c r="I2" s="62" t="str">
        <f>設定!D6</f>
        <v>iPTH(pg/mL)</v>
      </c>
      <c r="J2" s="62" t="s">
        <v>13</v>
      </c>
      <c r="K2" s="82" t="s">
        <v>20</v>
      </c>
      <c r="L2" s="80" t="s">
        <v>21</v>
      </c>
      <c r="M2" s="80" t="s">
        <v>22</v>
      </c>
      <c r="N2" s="80" t="s">
        <v>23</v>
      </c>
      <c r="O2" s="80" t="s">
        <v>24</v>
      </c>
      <c r="P2" s="80" t="s">
        <v>25</v>
      </c>
      <c r="Q2" s="80" t="s">
        <v>26</v>
      </c>
      <c r="R2" s="80" t="s">
        <v>27</v>
      </c>
      <c r="S2" s="80" t="s">
        <v>28</v>
      </c>
      <c r="T2" s="80" t="s">
        <v>29</v>
      </c>
      <c r="U2" s="80" t="s">
        <v>30</v>
      </c>
      <c r="V2" s="81" t="s">
        <v>31</v>
      </c>
    </row>
    <row r="3" spans="2:23" s="11" customFormat="1" ht="8.25" customHeight="1" thickBot="1" x14ac:dyDescent="0.5">
      <c r="B3" s="60" t="s">
        <v>2</v>
      </c>
      <c r="C3" s="61" t="s">
        <v>3</v>
      </c>
      <c r="D3" s="61" t="s">
        <v>10</v>
      </c>
      <c r="E3" s="61" t="s">
        <v>11</v>
      </c>
      <c r="F3" s="61" t="s">
        <v>12</v>
      </c>
      <c r="G3" s="61" t="s">
        <v>0</v>
      </c>
      <c r="H3" s="61" t="s">
        <v>1</v>
      </c>
      <c r="I3" s="61" t="s">
        <v>38</v>
      </c>
      <c r="J3" s="61" t="s">
        <v>13</v>
      </c>
      <c r="K3" s="83" t="s">
        <v>20</v>
      </c>
      <c r="L3" s="79" t="s">
        <v>21</v>
      </c>
      <c r="M3" s="79" t="s">
        <v>22</v>
      </c>
      <c r="N3" s="79" t="s">
        <v>23</v>
      </c>
      <c r="O3" s="79" t="s">
        <v>24</v>
      </c>
      <c r="P3" s="79" t="s">
        <v>25</v>
      </c>
      <c r="Q3" s="79" t="s">
        <v>26</v>
      </c>
      <c r="R3" s="79" t="s">
        <v>27</v>
      </c>
      <c r="S3" s="79" t="s">
        <v>28</v>
      </c>
      <c r="T3" s="79" t="s">
        <v>29</v>
      </c>
      <c r="U3" s="79" t="s">
        <v>30</v>
      </c>
      <c r="V3" s="79" t="s">
        <v>31</v>
      </c>
      <c r="W3" s="26"/>
    </row>
    <row r="4" spans="2:23" ht="20.399999999999999" customHeight="1" thickTop="1" x14ac:dyDescent="0.45">
      <c r="B4" s="7">
        <v>1</v>
      </c>
      <c r="C4" s="7" t="s">
        <v>51</v>
      </c>
      <c r="D4" s="7" t="s">
        <v>53</v>
      </c>
      <c r="E4" s="7">
        <v>75</v>
      </c>
      <c r="F4" s="7">
        <v>22</v>
      </c>
      <c r="G4" s="7">
        <v>9.9</v>
      </c>
      <c r="H4" s="7">
        <v>6.3</v>
      </c>
      <c r="I4" s="7">
        <v>299</v>
      </c>
      <c r="J4" s="96"/>
      <c r="K4" s="84" t="e">
        <f>IF(テーブル1[[#This Row],[列1]]&gt;=設定!$D$13,テーブル1[[#This Row],[cCa(mg/dL)]],NA())</f>
        <v>#N/A</v>
      </c>
      <c r="L4" s="11" t="e">
        <f>IF(テーブル1[[#This Row],[列1]]&gt;=設定!$D$13,テーブル1[[#This Row],[P(mg/dL)]],NA())</f>
        <v>#N/A</v>
      </c>
      <c r="M4" s="11">
        <f>IF(AND(テーブル1[[#This Row],[列1]]&lt;設定!$D$13,テーブル1[[#This Row],[列1]]&gt;=設定!$D$12),テーブル1[[#This Row],[cCa(mg/dL)]],NA())</f>
        <v>9.9</v>
      </c>
      <c r="N4" s="11">
        <f>IF(AND(テーブル1[[#This Row],[列1]]&lt;設定!$D$13,テーブル1[[#This Row],[列1]]&gt;=設定!$D$12),テーブル1[[#This Row],[P(mg/dL)]],NA())</f>
        <v>6.3</v>
      </c>
      <c r="O4" s="11" t="e">
        <f>IF(AND(テーブル1[[#This Row],[列1]]&lt;設定!$D$12,テーブル1[[#This Row],[列1]]&gt;=設定!$D$11),テーブル1[[#This Row],[cCa(mg/dL)]],NA())</f>
        <v>#N/A</v>
      </c>
      <c r="P4" s="11" t="e">
        <f>IF(AND(テーブル1[[#This Row],[列1]]&lt;設定!$D$12,テーブル1[[#This Row],[列1]]&gt;=設定!$D$11),テーブル1[[#This Row],[P(mg/dL)]],NA())</f>
        <v>#N/A</v>
      </c>
      <c r="Q4" s="11" t="e">
        <f>IF(AND(テーブル1[[#This Row],[列1]]&lt;設定!$D$11,テーブル1[[#This Row],[列1]]&gt;=設定!$D$10),テーブル1[[#This Row],[cCa(mg/dL)]],NA())</f>
        <v>#N/A</v>
      </c>
      <c r="R4" s="11" t="e">
        <f>IF(AND(テーブル1[[#This Row],[列1]]&lt;設定!$D$11,テーブル1[[#This Row],[列1]]&gt;=設定!$D$10),テーブル1[[#This Row],[P(mg/dL)]],NA())</f>
        <v>#N/A</v>
      </c>
      <c r="S4" s="11" t="e">
        <f>IF(AND(テーブル1[[#This Row],[列1]]&lt;設定!$D$10,テーブル1[[#This Row],[列1]]&gt;=設定!$D$9),テーブル1[[#This Row],[cCa(mg/dL)]],NA())</f>
        <v>#N/A</v>
      </c>
      <c r="T4" s="11" t="e">
        <f>IF(AND(テーブル1[[#This Row],[列1]]&lt;設定!$D$10,テーブル1[[#This Row],[列1]]&gt;=設定!$D$9),テーブル1[[#This Row],[P(mg/dL)]],NA())</f>
        <v>#N/A</v>
      </c>
      <c r="U4" s="11" t="e">
        <f>IF(AND(テーブル1[[#This Row],[列1]]&lt;設定!$F$8,テーブル1[[#This Row],[列1]]&lt;&gt;""),テーブル1[[#This Row],[cCa(mg/dL)]],NA())</f>
        <v>#N/A</v>
      </c>
      <c r="V4" s="11" t="e">
        <f>IF(AND(テーブル1[[#This Row],[列1]]&lt;設定!$F$8,テーブル1[[#This Row],[列1]]&lt;&gt;""),テーブル1[[#This Row],[P(mg/dL)]],NA())</f>
        <v>#N/A</v>
      </c>
    </row>
    <row r="5" spans="2:23" ht="20.399999999999999" customHeight="1" x14ac:dyDescent="0.45">
      <c r="B5" s="8">
        <v>2</v>
      </c>
      <c r="C5" s="8" t="s">
        <v>52</v>
      </c>
      <c r="D5" s="8" t="s">
        <v>54</v>
      </c>
      <c r="E5" s="8">
        <v>82</v>
      </c>
      <c r="F5" s="8">
        <v>19</v>
      </c>
      <c r="G5" s="8">
        <v>8.1999999999999993</v>
      </c>
      <c r="H5" s="8">
        <v>5.2</v>
      </c>
      <c r="I5" s="8">
        <v>230</v>
      </c>
      <c r="J5" s="85"/>
      <c r="K5" s="84" t="e">
        <f>IF(テーブル1[[#This Row],[列1]]&gt;=設定!$D$13,テーブル1[[#This Row],[cCa(mg/dL)]],NA())</f>
        <v>#N/A</v>
      </c>
      <c r="L5" s="11" t="e">
        <f>IF(テーブル1[[#This Row],[列1]]&gt;=設定!$D$13,テーブル1[[#This Row],[P(mg/dL)]],NA())</f>
        <v>#N/A</v>
      </c>
      <c r="M5" s="11" t="e">
        <f>IF(AND(テーブル1[[#This Row],[列1]]&lt;設定!$D$13,テーブル1[[#This Row],[列1]]&gt;=設定!$D$12),テーブル1[[#This Row],[cCa(mg/dL)]],NA())</f>
        <v>#N/A</v>
      </c>
      <c r="N5" s="11" t="e">
        <f>IF(AND(テーブル1[[#This Row],[列1]]&lt;設定!$D$13,テーブル1[[#This Row],[列1]]&gt;=設定!$D$12),テーブル1[[#This Row],[P(mg/dL)]],NA())</f>
        <v>#N/A</v>
      </c>
      <c r="O5" s="11">
        <f>IF(AND(テーブル1[[#This Row],[列1]]&lt;設定!$D$12,テーブル1[[#This Row],[列1]]&gt;=設定!$D$11),テーブル1[[#This Row],[cCa(mg/dL)]],NA())</f>
        <v>8.1999999999999993</v>
      </c>
      <c r="P5" s="11">
        <f>IF(AND(テーブル1[[#This Row],[列1]]&lt;設定!$D$12,テーブル1[[#This Row],[列1]]&gt;=設定!$D$11),テーブル1[[#This Row],[P(mg/dL)]],NA())</f>
        <v>5.2</v>
      </c>
      <c r="Q5" s="11" t="e">
        <f>IF(AND(テーブル1[[#This Row],[列1]]&lt;設定!$D$11,テーブル1[[#This Row],[列1]]&gt;=設定!$D$10),テーブル1[[#This Row],[cCa(mg/dL)]],NA())</f>
        <v>#N/A</v>
      </c>
      <c r="R5" s="11" t="e">
        <f>IF(AND(テーブル1[[#This Row],[列1]]&lt;設定!$D$11,テーブル1[[#This Row],[列1]]&gt;=設定!$D$10),テーブル1[[#This Row],[P(mg/dL)]],NA())</f>
        <v>#N/A</v>
      </c>
      <c r="S5" s="11" t="e">
        <f>IF(AND(テーブル1[[#This Row],[列1]]&lt;設定!$D$10,テーブル1[[#This Row],[列1]]&gt;=設定!$D$9),テーブル1[[#This Row],[cCa(mg/dL)]],NA())</f>
        <v>#N/A</v>
      </c>
      <c r="T5" s="11" t="e">
        <f>IF(AND(テーブル1[[#This Row],[列1]]&lt;設定!$D$10,テーブル1[[#This Row],[列1]]&gt;=設定!$D$9),テーブル1[[#This Row],[P(mg/dL)]],NA())</f>
        <v>#N/A</v>
      </c>
      <c r="U5" s="11" t="e">
        <f>IF(AND(テーブル1[[#This Row],[列1]]&lt;設定!$F$8,テーブル1[[#This Row],[列1]]&lt;&gt;""),テーブル1[[#This Row],[cCa(mg/dL)]],NA())</f>
        <v>#N/A</v>
      </c>
      <c r="V5" s="11" t="e">
        <f>IF(AND(テーブル1[[#This Row],[列1]]&lt;設定!$F$8,テーブル1[[#This Row],[列1]]&lt;&gt;""),テーブル1[[#This Row],[P(mg/dL)]],NA())</f>
        <v>#N/A</v>
      </c>
    </row>
    <row r="6" spans="2:23" ht="20.399999999999999" customHeight="1" x14ac:dyDescent="0.45">
      <c r="B6" s="8">
        <v>3</v>
      </c>
      <c r="C6" s="8"/>
      <c r="D6" s="8"/>
      <c r="E6" s="8"/>
      <c r="F6" s="8"/>
      <c r="G6" s="8"/>
      <c r="H6" s="8"/>
      <c r="I6" s="8"/>
      <c r="J6" s="85"/>
      <c r="K6" s="84" t="e">
        <f>IF(テーブル1[[#This Row],[列1]]&gt;=設定!$D$13,テーブル1[[#This Row],[cCa(mg/dL)]],NA())</f>
        <v>#N/A</v>
      </c>
      <c r="L6" s="11" t="e">
        <f>IF(テーブル1[[#This Row],[列1]]&gt;=設定!$D$13,テーブル1[[#This Row],[P(mg/dL)]],NA())</f>
        <v>#N/A</v>
      </c>
      <c r="M6" s="11" t="e">
        <f>IF(AND(テーブル1[[#This Row],[列1]]&lt;設定!$D$13,テーブル1[[#This Row],[列1]]&gt;=設定!$D$12),テーブル1[[#This Row],[cCa(mg/dL)]],NA())</f>
        <v>#N/A</v>
      </c>
      <c r="N6" s="11" t="e">
        <f>IF(AND(テーブル1[[#This Row],[列1]]&lt;設定!$D$13,テーブル1[[#This Row],[列1]]&gt;=設定!$D$12),テーブル1[[#This Row],[P(mg/dL)]],NA())</f>
        <v>#N/A</v>
      </c>
      <c r="O6" s="11" t="e">
        <f>IF(AND(テーブル1[[#This Row],[列1]]&lt;設定!$D$12,テーブル1[[#This Row],[列1]]&gt;=設定!$D$11),テーブル1[[#This Row],[cCa(mg/dL)]],NA())</f>
        <v>#N/A</v>
      </c>
      <c r="P6" s="11" t="e">
        <f>IF(AND(テーブル1[[#This Row],[列1]]&lt;設定!$D$12,テーブル1[[#This Row],[列1]]&gt;=設定!$D$11),テーブル1[[#This Row],[P(mg/dL)]],NA())</f>
        <v>#N/A</v>
      </c>
      <c r="Q6" s="11" t="e">
        <f>IF(AND(テーブル1[[#This Row],[列1]]&lt;設定!$D$11,テーブル1[[#This Row],[列1]]&gt;=設定!$D$10),テーブル1[[#This Row],[cCa(mg/dL)]],NA())</f>
        <v>#N/A</v>
      </c>
      <c r="R6" s="11" t="e">
        <f>IF(AND(テーブル1[[#This Row],[列1]]&lt;設定!$D$11,テーブル1[[#This Row],[列1]]&gt;=設定!$D$10),テーブル1[[#This Row],[P(mg/dL)]],NA())</f>
        <v>#N/A</v>
      </c>
      <c r="S6" s="11" t="e">
        <f>IF(AND(テーブル1[[#This Row],[列1]]&lt;設定!$D$10,テーブル1[[#This Row],[列1]]&gt;=設定!$D$9),テーブル1[[#This Row],[cCa(mg/dL)]],NA())</f>
        <v>#N/A</v>
      </c>
      <c r="T6" s="11" t="e">
        <f>IF(AND(テーブル1[[#This Row],[列1]]&lt;設定!$D$10,テーブル1[[#This Row],[列1]]&gt;=設定!$D$9),テーブル1[[#This Row],[P(mg/dL)]],NA())</f>
        <v>#N/A</v>
      </c>
      <c r="U6" s="11" t="e">
        <f>IF(AND(テーブル1[[#This Row],[列1]]&lt;設定!$F$8,テーブル1[[#This Row],[列1]]&lt;&gt;""),テーブル1[[#This Row],[cCa(mg/dL)]],NA())</f>
        <v>#N/A</v>
      </c>
      <c r="V6" s="11" t="e">
        <f>IF(AND(テーブル1[[#This Row],[列1]]&lt;設定!$F$8,テーブル1[[#This Row],[列1]]&lt;&gt;""),テーブル1[[#This Row],[P(mg/dL)]],NA())</f>
        <v>#N/A</v>
      </c>
    </row>
    <row r="7" spans="2:23" ht="20.399999999999999" customHeight="1" x14ac:dyDescent="0.45">
      <c r="B7" s="8">
        <v>4</v>
      </c>
      <c r="C7" s="8"/>
      <c r="D7" s="8"/>
      <c r="E7" s="8"/>
      <c r="F7" s="8"/>
      <c r="G7" s="8"/>
      <c r="H7" s="8"/>
      <c r="I7" s="8"/>
      <c r="J7" s="85"/>
      <c r="K7" s="84" t="e">
        <f>IF(テーブル1[[#This Row],[列1]]&gt;=設定!$D$13,テーブル1[[#This Row],[cCa(mg/dL)]],NA())</f>
        <v>#N/A</v>
      </c>
      <c r="L7" s="11" t="e">
        <f>IF(テーブル1[[#This Row],[列1]]&gt;=設定!$D$13,テーブル1[[#This Row],[P(mg/dL)]],NA())</f>
        <v>#N/A</v>
      </c>
      <c r="M7" s="11" t="e">
        <f>IF(AND(テーブル1[[#This Row],[列1]]&lt;設定!$D$13,テーブル1[[#This Row],[列1]]&gt;=設定!$D$12),テーブル1[[#This Row],[cCa(mg/dL)]],NA())</f>
        <v>#N/A</v>
      </c>
      <c r="N7" s="11" t="e">
        <f>IF(AND(テーブル1[[#This Row],[列1]]&lt;設定!$D$13,テーブル1[[#This Row],[列1]]&gt;=設定!$D$12),テーブル1[[#This Row],[P(mg/dL)]],NA())</f>
        <v>#N/A</v>
      </c>
      <c r="O7" s="11" t="e">
        <f>IF(AND(テーブル1[[#This Row],[列1]]&lt;設定!$D$12,テーブル1[[#This Row],[列1]]&gt;=設定!$D$11),テーブル1[[#This Row],[cCa(mg/dL)]],NA())</f>
        <v>#N/A</v>
      </c>
      <c r="P7" s="11" t="e">
        <f>IF(AND(テーブル1[[#This Row],[列1]]&lt;設定!$D$12,テーブル1[[#This Row],[列1]]&gt;=設定!$D$11),テーブル1[[#This Row],[P(mg/dL)]],NA())</f>
        <v>#N/A</v>
      </c>
      <c r="Q7" s="11" t="e">
        <f>IF(AND(テーブル1[[#This Row],[列1]]&lt;設定!$D$11,テーブル1[[#This Row],[列1]]&gt;=設定!$D$10),テーブル1[[#This Row],[cCa(mg/dL)]],NA())</f>
        <v>#N/A</v>
      </c>
      <c r="R7" s="11" t="e">
        <f>IF(AND(テーブル1[[#This Row],[列1]]&lt;設定!$D$11,テーブル1[[#This Row],[列1]]&gt;=設定!$D$10),テーブル1[[#This Row],[P(mg/dL)]],NA())</f>
        <v>#N/A</v>
      </c>
      <c r="S7" s="11" t="e">
        <f>IF(AND(テーブル1[[#This Row],[列1]]&lt;設定!$D$10,テーブル1[[#This Row],[列1]]&gt;=設定!$D$9),テーブル1[[#This Row],[cCa(mg/dL)]],NA())</f>
        <v>#N/A</v>
      </c>
      <c r="T7" s="11" t="e">
        <f>IF(AND(テーブル1[[#This Row],[列1]]&lt;設定!$D$10,テーブル1[[#This Row],[列1]]&gt;=設定!$D$9),テーブル1[[#This Row],[P(mg/dL)]],NA())</f>
        <v>#N/A</v>
      </c>
      <c r="U7" s="11" t="e">
        <f>IF(AND(テーブル1[[#This Row],[列1]]&lt;設定!$F$8,テーブル1[[#This Row],[列1]]&lt;&gt;""),テーブル1[[#This Row],[cCa(mg/dL)]],NA())</f>
        <v>#N/A</v>
      </c>
      <c r="V7" s="11" t="e">
        <f>IF(AND(テーブル1[[#This Row],[列1]]&lt;設定!$F$8,テーブル1[[#This Row],[列1]]&lt;&gt;""),テーブル1[[#This Row],[P(mg/dL)]],NA())</f>
        <v>#N/A</v>
      </c>
    </row>
    <row r="8" spans="2:23" ht="20.399999999999999" customHeight="1" x14ac:dyDescent="0.45">
      <c r="B8" s="8">
        <v>5</v>
      </c>
      <c r="C8" s="8"/>
      <c r="D8" s="8"/>
      <c r="E8" s="8"/>
      <c r="F8" s="8"/>
      <c r="G8" s="8"/>
      <c r="H8" s="8"/>
      <c r="I8" s="8"/>
      <c r="J8" s="85"/>
      <c r="K8" s="84" t="e">
        <f>IF(テーブル1[[#This Row],[列1]]&gt;=設定!$D$13,テーブル1[[#This Row],[cCa(mg/dL)]],NA())</f>
        <v>#N/A</v>
      </c>
      <c r="L8" s="11" t="e">
        <f>IF(テーブル1[[#This Row],[列1]]&gt;=設定!$D$13,テーブル1[[#This Row],[P(mg/dL)]],NA())</f>
        <v>#N/A</v>
      </c>
      <c r="M8" s="11" t="e">
        <f>IF(AND(テーブル1[[#This Row],[列1]]&lt;設定!$D$13,テーブル1[[#This Row],[列1]]&gt;=設定!$D$12),テーブル1[[#This Row],[cCa(mg/dL)]],NA())</f>
        <v>#N/A</v>
      </c>
      <c r="N8" s="11" t="e">
        <f>IF(AND(テーブル1[[#This Row],[列1]]&lt;設定!$D$13,テーブル1[[#This Row],[列1]]&gt;=設定!$D$12),テーブル1[[#This Row],[P(mg/dL)]],NA())</f>
        <v>#N/A</v>
      </c>
      <c r="O8" s="11" t="e">
        <f>IF(AND(テーブル1[[#This Row],[列1]]&lt;設定!$D$12,テーブル1[[#This Row],[列1]]&gt;=設定!$D$11),テーブル1[[#This Row],[cCa(mg/dL)]],NA())</f>
        <v>#N/A</v>
      </c>
      <c r="P8" s="11" t="e">
        <f>IF(AND(テーブル1[[#This Row],[列1]]&lt;設定!$D$12,テーブル1[[#This Row],[列1]]&gt;=設定!$D$11),テーブル1[[#This Row],[P(mg/dL)]],NA())</f>
        <v>#N/A</v>
      </c>
      <c r="Q8" s="11" t="e">
        <f>IF(AND(テーブル1[[#This Row],[列1]]&lt;設定!$D$11,テーブル1[[#This Row],[列1]]&gt;=設定!$D$10),テーブル1[[#This Row],[cCa(mg/dL)]],NA())</f>
        <v>#N/A</v>
      </c>
      <c r="R8" s="11" t="e">
        <f>IF(AND(テーブル1[[#This Row],[列1]]&lt;設定!$D$11,テーブル1[[#This Row],[列1]]&gt;=設定!$D$10),テーブル1[[#This Row],[P(mg/dL)]],NA())</f>
        <v>#N/A</v>
      </c>
      <c r="S8" s="11" t="e">
        <f>IF(AND(テーブル1[[#This Row],[列1]]&lt;設定!$D$10,テーブル1[[#This Row],[列1]]&gt;=設定!$D$9),テーブル1[[#This Row],[cCa(mg/dL)]],NA())</f>
        <v>#N/A</v>
      </c>
      <c r="T8" s="11" t="e">
        <f>IF(AND(テーブル1[[#This Row],[列1]]&lt;設定!$D$10,テーブル1[[#This Row],[列1]]&gt;=設定!$D$9),テーブル1[[#This Row],[P(mg/dL)]],NA())</f>
        <v>#N/A</v>
      </c>
      <c r="U8" s="11" t="e">
        <f>IF(AND(テーブル1[[#This Row],[列1]]&lt;設定!$F$8,テーブル1[[#This Row],[列1]]&lt;&gt;""),テーブル1[[#This Row],[cCa(mg/dL)]],NA())</f>
        <v>#N/A</v>
      </c>
      <c r="V8" s="11" t="e">
        <f>IF(AND(テーブル1[[#This Row],[列1]]&lt;設定!$F$8,テーブル1[[#This Row],[列1]]&lt;&gt;""),テーブル1[[#This Row],[P(mg/dL)]],NA())</f>
        <v>#N/A</v>
      </c>
    </row>
    <row r="9" spans="2:23" ht="20.399999999999999" customHeight="1" x14ac:dyDescent="0.45">
      <c r="B9" s="8">
        <v>6</v>
      </c>
      <c r="C9" s="8"/>
      <c r="D9" s="8"/>
      <c r="E9" s="8"/>
      <c r="F9" s="8"/>
      <c r="G9" s="8"/>
      <c r="H9" s="8"/>
      <c r="I9" s="8"/>
      <c r="J9" s="85"/>
      <c r="K9" s="84" t="e">
        <f>IF(テーブル1[[#This Row],[列1]]&gt;=設定!$D$13,テーブル1[[#This Row],[cCa(mg/dL)]],NA())</f>
        <v>#N/A</v>
      </c>
      <c r="L9" s="11" t="e">
        <f>IF(テーブル1[[#This Row],[列1]]&gt;=設定!$D$13,テーブル1[[#This Row],[P(mg/dL)]],NA())</f>
        <v>#N/A</v>
      </c>
      <c r="M9" s="11" t="e">
        <f>IF(AND(テーブル1[[#This Row],[列1]]&lt;設定!$D$13,テーブル1[[#This Row],[列1]]&gt;=設定!$D$12),テーブル1[[#This Row],[cCa(mg/dL)]],NA())</f>
        <v>#N/A</v>
      </c>
      <c r="N9" s="11" t="e">
        <f>IF(AND(テーブル1[[#This Row],[列1]]&lt;設定!$D$13,テーブル1[[#This Row],[列1]]&gt;=設定!$D$12),テーブル1[[#This Row],[P(mg/dL)]],NA())</f>
        <v>#N/A</v>
      </c>
      <c r="O9" s="11" t="e">
        <f>IF(AND(テーブル1[[#This Row],[列1]]&lt;設定!$D$12,テーブル1[[#This Row],[列1]]&gt;=設定!$D$11),テーブル1[[#This Row],[cCa(mg/dL)]],NA())</f>
        <v>#N/A</v>
      </c>
      <c r="P9" s="11" t="e">
        <f>IF(AND(テーブル1[[#This Row],[列1]]&lt;設定!$D$12,テーブル1[[#This Row],[列1]]&gt;=設定!$D$11),テーブル1[[#This Row],[P(mg/dL)]],NA())</f>
        <v>#N/A</v>
      </c>
      <c r="Q9" s="11" t="e">
        <f>IF(AND(テーブル1[[#This Row],[列1]]&lt;設定!$D$11,テーブル1[[#This Row],[列1]]&gt;=設定!$D$10),テーブル1[[#This Row],[cCa(mg/dL)]],NA())</f>
        <v>#N/A</v>
      </c>
      <c r="R9" s="11" t="e">
        <f>IF(AND(テーブル1[[#This Row],[列1]]&lt;設定!$D$11,テーブル1[[#This Row],[列1]]&gt;=設定!$D$10),テーブル1[[#This Row],[P(mg/dL)]],NA())</f>
        <v>#N/A</v>
      </c>
      <c r="S9" s="11" t="e">
        <f>IF(AND(テーブル1[[#This Row],[列1]]&lt;設定!$D$10,テーブル1[[#This Row],[列1]]&gt;=設定!$D$9),テーブル1[[#This Row],[cCa(mg/dL)]],NA())</f>
        <v>#N/A</v>
      </c>
      <c r="T9" s="11" t="e">
        <f>IF(AND(テーブル1[[#This Row],[列1]]&lt;設定!$D$10,テーブル1[[#This Row],[列1]]&gt;=設定!$D$9),テーブル1[[#This Row],[P(mg/dL)]],NA())</f>
        <v>#N/A</v>
      </c>
      <c r="U9" s="11" t="e">
        <f>IF(AND(テーブル1[[#This Row],[列1]]&lt;設定!$F$8,テーブル1[[#This Row],[列1]]&lt;&gt;""),テーブル1[[#This Row],[cCa(mg/dL)]],NA())</f>
        <v>#N/A</v>
      </c>
      <c r="V9" s="11" t="e">
        <f>IF(AND(テーブル1[[#This Row],[列1]]&lt;設定!$F$8,テーブル1[[#This Row],[列1]]&lt;&gt;""),テーブル1[[#This Row],[P(mg/dL)]],NA())</f>
        <v>#N/A</v>
      </c>
    </row>
    <row r="10" spans="2:23" ht="20.399999999999999" customHeight="1" x14ac:dyDescent="0.45">
      <c r="B10" s="8">
        <v>7</v>
      </c>
      <c r="C10" s="8"/>
      <c r="D10" s="8"/>
      <c r="E10" s="8"/>
      <c r="F10" s="8"/>
      <c r="G10" s="8"/>
      <c r="H10" s="8"/>
      <c r="I10" s="8"/>
      <c r="J10" s="85"/>
      <c r="K10" s="84" t="e">
        <f>IF(テーブル1[[#This Row],[列1]]&gt;=設定!$D$13,テーブル1[[#This Row],[cCa(mg/dL)]],NA())</f>
        <v>#N/A</v>
      </c>
      <c r="L10" s="11" t="e">
        <f>IF(テーブル1[[#This Row],[列1]]&gt;=設定!$D$13,テーブル1[[#This Row],[P(mg/dL)]],NA())</f>
        <v>#N/A</v>
      </c>
      <c r="M10" s="11" t="e">
        <f>IF(AND(テーブル1[[#This Row],[列1]]&lt;設定!$D$13,テーブル1[[#This Row],[列1]]&gt;=設定!$D$12),テーブル1[[#This Row],[cCa(mg/dL)]],NA())</f>
        <v>#N/A</v>
      </c>
      <c r="N10" s="11" t="e">
        <f>IF(AND(テーブル1[[#This Row],[列1]]&lt;設定!$D$13,テーブル1[[#This Row],[列1]]&gt;=設定!$D$12),テーブル1[[#This Row],[P(mg/dL)]],NA())</f>
        <v>#N/A</v>
      </c>
      <c r="O10" s="11" t="e">
        <f>IF(AND(テーブル1[[#This Row],[列1]]&lt;設定!$D$12,テーブル1[[#This Row],[列1]]&gt;=設定!$D$11),テーブル1[[#This Row],[cCa(mg/dL)]],NA())</f>
        <v>#N/A</v>
      </c>
      <c r="P10" s="11" t="e">
        <f>IF(AND(テーブル1[[#This Row],[列1]]&lt;設定!$D$12,テーブル1[[#This Row],[列1]]&gt;=設定!$D$11),テーブル1[[#This Row],[P(mg/dL)]],NA())</f>
        <v>#N/A</v>
      </c>
      <c r="Q10" s="11" t="e">
        <f>IF(AND(テーブル1[[#This Row],[列1]]&lt;設定!$D$11,テーブル1[[#This Row],[列1]]&gt;=設定!$D$10),テーブル1[[#This Row],[cCa(mg/dL)]],NA())</f>
        <v>#N/A</v>
      </c>
      <c r="R10" s="11" t="e">
        <f>IF(AND(テーブル1[[#This Row],[列1]]&lt;設定!$D$11,テーブル1[[#This Row],[列1]]&gt;=設定!$D$10),テーブル1[[#This Row],[P(mg/dL)]],NA())</f>
        <v>#N/A</v>
      </c>
      <c r="S10" s="11" t="e">
        <f>IF(AND(テーブル1[[#This Row],[列1]]&lt;設定!$D$10,テーブル1[[#This Row],[列1]]&gt;=設定!$D$9),テーブル1[[#This Row],[cCa(mg/dL)]],NA())</f>
        <v>#N/A</v>
      </c>
      <c r="T10" s="11" t="e">
        <f>IF(AND(テーブル1[[#This Row],[列1]]&lt;設定!$D$10,テーブル1[[#This Row],[列1]]&gt;=設定!$D$9),テーブル1[[#This Row],[P(mg/dL)]],NA())</f>
        <v>#N/A</v>
      </c>
      <c r="U10" s="11" t="e">
        <f>IF(AND(テーブル1[[#This Row],[列1]]&lt;設定!$F$8,テーブル1[[#This Row],[列1]]&lt;&gt;""),テーブル1[[#This Row],[cCa(mg/dL)]],NA())</f>
        <v>#N/A</v>
      </c>
      <c r="V10" s="11" t="e">
        <f>IF(AND(テーブル1[[#This Row],[列1]]&lt;設定!$F$8,テーブル1[[#This Row],[列1]]&lt;&gt;""),テーブル1[[#This Row],[P(mg/dL)]],NA())</f>
        <v>#N/A</v>
      </c>
    </row>
    <row r="11" spans="2:23" ht="20.399999999999999" customHeight="1" x14ac:dyDescent="0.45">
      <c r="B11" s="8">
        <v>8</v>
      </c>
      <c r="C11" s="8"/>
      <c r="D11" s="8"/>
      <c r="E11" s="8"/>
      <c r="F11" s="8"/>
      <c r="G11" s="8"/>
      <c r="H11" s="8"/>
      <c r="I11" s="8"/>
      <c r="J11" s="85"/>
      <c r="K11" s="84" t="e">
        <f>IF(テーブル1[[#This Row],[列1]]&gt;=設定!$D$13,テーブル1[[#This Row],[cCa(mg/dL)]],NA())</f>
        <v>#N/A</v>
      </c>
      <c r="L11" s="11" t="e">
        <f>IF(テーブル1[[#This Row],[列1]]&gt;=設定!$D$13,テーブル1[[#This Row],[P(mg/dL)]],NA())</f>
        <v>#N/A</v>
      </c>
      <c r="M11" s="11" t="e">
        <f>IF(AND(テーブル1[[#This Row],[列1]]&lt;設定!$D$13,テーブル1[[#This Row],[列1]]&gt;=設定!$D$12),テーブル1[[#This Row],[cCa(mg/dL)]],NA())</f>
        <v>#N/A</v>
      </c>
      <c r="N11" s="11" t="e">
        <f>IF(AND(テーブル1[[#This Row],[列1]]&lt;設定!$D$13,テーブル1[[#This Row],[列1]]&gt;=設定!$D$12),テーブル1[[#This Row],[P(mg/dL)]],NA())</f>
        <v>#N/A</v>
      </c>
      <c r="O11" s="11" t="e">
        <f>IF(AND(テーブル1[[#This Row],[列1]]&lt;設定!$D$12,テーブル1[[#This Row],[列1]]&gt;=設定!$D$11),テーブル1[[#This Row],[cCa(mg/dL)]],NA())</f>
        <v>#N/A</v>
      </c>
      <c r="P11" s="11" t="e">
        <f>IF(AND(テーブル1[[#This Row],[列1]]&lt;設定!$D$12,テーブル1[[#This Row],[列1]]&gt;=設定!$D$11),テーブル1[[#This Row],[P(mg/dL)]],NA())</f>
        <v>#N/A</v>
      </c>
      <c r="Q11" s="11" t="e">
        <f>IF(AND(テーブル1[[#This Row],[列1]]&lt;設定!$D$11,テーブル1[[#This Row],[列1]]&gt;=設定!$D$10),テーブル1[[#This Row],[cCa(mg/dL)]],NA())</f>
        <v>#N/A</v>
      </c>
      <c r="R11" s="11" t="e">
        <f>IF(AND(テーブル1[[#This Row],[列1]]&lt;設定!$D$11,テーブル1[[#This Row],[列1]]&gt;=設定!$D$10),テーブル1[[#This Row],[P(mg/dL)]],NA())</f>
        <v>#N/A</v>
      </c>
      <c r="S11" s="11" t="e">
        <f>IF(AND(テーブル1[[#This Row],[列1]]&lt;設定!$D$10,テーブル1[[#This Row],[列1]]&gt;=設定!$D$9),テーブル1[[#This Row],[cCa(mg/dL)]],NA())</f>
        <v>#N/A</v>
      </c>
      <c r="T11" s="11" t="e">
        <f>IF(AND(テーブル1[[#This Row],[列1]]&lt;設定!$D$10,テーブル1[[#This Row],[列1]]&gt;=設定!$D$9),テーブル1[[#This Row],[P(mg/dL)]],NA())</f>
        <v>#N/A</v>
      </c>
      <c r="U11" s="11" t="e">
        <f>IF(AND(テーブル1[[#This Row],[列1]]&lt;設定!$F$8,テーブル1[[#This Row],[列1]]&lt;&gt;""),テーブル1[[#This Row],[cCa(mg/dL)]],NA())</f>
        <v>#N/A</v>
      </c>
      <c r="V11" s="11" t="e">
        <f>IF(AND(テーブル1[[#This Row],[列1]]&lt;設定!$F$8,テーブル1[[#This Row],[列1]]&lt;&gt;""),テーブル1[[#This Row],[P(mg/dL)]],NA())</f>
        <v>#N/A</v>
      </c>
    </row>
    <row r="12" spans="2:23" ht="20.399999999999999" customHeight="1" x14ac:dyDescent="0.45">
      <c r="B12" s="8">
        <v>9</v>
      </c>
      <c r="C12" s="8"/>
      <c r="D12" s="8"/>
      <c r="E12" s="8"/>
      <c r="F12" s="8"/>
      <c r="G12" s="8"/>
      <c r="H12" s="8"/>
      <c r="I12" s="8"/>
      <c r="J12" s="85"/>
      <c r="K12" s="84" t="e">
        <f>IF(テーブル1[[#This Row],[列1]]&gt;=設定!$D$13,テーブル1[[#This Row],[cCa(mg/dL)]],NA())</f>
        <v>#N/A</v>
      </c>
      <c r="L12" s="11" t="e">
        <f>IF(テーブル1[[#This Row],[列1]]&gt;=設定!$D$13,テーブル1[[#This Row],[P(mg/dL)]],NA())</f>
        <v>#N/A</v>
      </c>
      <c r="M12" s="11" t="e">
        <f>IF(AND(テーブル1[[#This Row],[列1]]&lt;設定!$D$13,テーブル1[[#This Row],[列1]]&gt;=設定!$D$12),テーブル1[[#This Row],[cCa(mg/dL)]],NA())</f>
        <v>#N/A</v>
      </c>
      <c r="N12" s="11" t="e">
        <f>IF(AND(テーブル1[[#This Row],[列1]]&lt;設定!$D$13,テーブル1[[#This Row],[列1]]&gt;=設定!$D$12),テーブル1[[#This Row],[P(mg/dL)]],NA())</f>
        <v>#N/A</v>
      </c>
      <c r="O12" s="11" t="e">
        <f>IF(AND(テーブル1[[#This Row],[列1]]&lt;設定!$D$12,テーブル1[[#This Row],[列1]]&gt;=設定!$D$11),テーブル1[[#This Row],[cCa(mg/dL)]],NA())</f>
        <v>#N/A</v>
      </c>
      <c r="P12" s="11" t="e">
        <f>IF(AND(テーブル1[[#This Row],[列1]]&lt;設定!$D$12,テーブル1[[#This Row],[列1]]&gt;=設定!$D$11),テーブル1[[#This Row],[P(mg/dL)]],NA())</f>
        <v>#N/A</v>
      </c>
      <c r="Q12" s="11" t="e">
        <f>IF(AND(テーブル1[[#This Row],[列1]]&lt;設定!$D$11,テーブル1[[#This Row],[列1]]&gt;=設定!$D$10),テーブル1[[#This Row],[cCa(mg/dL)]],NA())</f>
        <v>#N/A</v>
      </c>
      <c r="R12" s="11" t="e">
        <f>IF(AND(テーブル1[[#This Row],[列1]]&lt;設定!$D$11,テーブル1[[#This Row],[列1]]&gt;=設定!$D$10),テーブル1[[#This Row],[P(mg/dL)]],NA())</f>
        <v>#N/A</v>
      </c>
      <c r="S12" s="11" t="e">
        <f>IF(AND(テーブル1[[#This Row],[列1]]&lt;設定!$D$10,テーブル1[[#This Row],[列1]]&gt;=設定!$D$9),テーブル1[[#This Row],[cCa(mg/dL)]],NA())</f>
        <v>#N/A</v>
      </c>
      <c r="T12" s="11" t="e">
        <f>IF(AND(テーブル1[[#This Row],[列1]]&lt;設定!$D$10,テーブル1[[#This Row],[列1]]&gt;=設定!$D$9),テーブル1[[#This Row],[P(mg/dL)]],NA())</f>
        <v>#N/A</v>
      </c>
      <c r="U12" s="11" t="e">
        <f>IF(AND(テーブル1[[#This Row],[列1]]&lt;設定!$F$8,テーブル1[[#This Row],[列1]]&lt;&gt;""),テーブル1[[#This Row],[cCa(mg/dL)]],NA())</f>
        <v>#N/A</v>
      </c>
      <c r="V12" s="11" t="e">
        <f>IF(AND(テーブル1[[#This Row],[列1]]&lt;設定!$F$8,テーブル1[[#This Row],[列1]]&lt;&gt;""),テーブル1[[#This Row],[P(mg/dL)]],NA())</f>
        <v>#N/A</v>
      </c>
    </row>
    <row r="13" spans="2:23" ht="20.399999999999999" customHeight="1" x14ac:dyDescent="0.45">
      <c r="B13" s="8">
        <v>10</v>
      </c>
      <c r="C13" s="8"/>
      <c r="D13" s="8"/>
      <c r="E13" s="8"/>
      <c r="F13" s="8"/>
      <c r="G13" s="8"/>
      <c r="H13" s="8"/>
      <c r="I13" s="8"/>
      <c r="J13" s="85"/>
      <c r="K13" s="84" t="e">
        <f>IF(テーブル1[[#This Row],[列1]]&gt;=設定!$D$13,テーブル1[[#This Row],[cCa(mg/dL)]],NA())</f>
        <v>#N/A</v>
      </c>
      <c r="L13" s="11" t="e">
        <f>IF(テーブル1[[#This Row],[列1]]&gt;=設定!$D$13,テーブル1[[#This Row],[P(mg/dL)]],NA())</f>
        <v>#N/A</v>
      </c>
      <c r="M13" s="11" t="e">
        <f>IF(AND(テーブル1[[#This Row],[列1]]&lt;設定!$D$13,テーブル1[[#This Row],[列1]]&gt;=設定!$D$12),テーブル1[[#This Row],[cCa(mg/dL)]],NA())</f>
        <v>#N/A</v>
      </c>
      <c r="N13" s="11" t="e">
        <f>IF(AND(テーブル1[[#This Row],[列1]]&lt;設定!$D$13,テーブル1[[#This Row],[列1]]&gt;=設定!$D$12),テーブル1[[#This Row],[P(mg/dL)]],NA())</f>
        <v>#N/A</v>
      </c>
      <c r="O13" s="11" t="e">
        <f>IF(AND(テーブル1[[#This Row],[列1]]&lt;設定!$D$12,テーブル1[[#This Row],[列1]]&gt;=設定!$D$11),テーブル1[[#This Row],[cCa(mg/dL)]],NA())</f>
        <v>#N/A</v>
      </c>
      <c r="P13" s="11" t="e">
        <f>IF(AND(テーブル1[[#This Row],[列1]]&lt;設定!$D$12,テーブル1[[#This Row],[列1]]&gt;=設定!$D$11),テーブル1[[#This Row],[P(mg/dL)]],NA())</f>
        <v>#N/A</v>
      </c>
      <c r="Q13" s="11" t="e">
        <f>IF(AND(テーブル1[[#This Row],[列1]]&lt;設定!$D$11,テーブル1[[#This Row],[列1]]&gt;=設定!$D$10),テーブル1[[#This Row],[cCa(mg/dL)]],NA())</f>
        <v>#N/A</v>
      </c>
      <c r="R13" s="11" t="e">
        <f>IF(AND(テーブル1[[#This Row],[列1]]&lt;設定!$D$11,テーブル1[[#This Row],[列1]]&gt;=設定!$D$10),テーブル1[[#This Row],[P(mg/dL)]],NA())</f>
        <v>#N/A</v>
      </c>
      <c r="S13" s="11" t="e">
        <f>IF(AND(テーブル1[[#This Row],[列1]]&lt;設定!$D$10,テーブル1[[#This Row],[列1]]&gt;=設定!$D$9),テーブル1[[#This Row],[cCa(mg/dL)]],NA())</f>
        <v>#N/A</v>
      </c>
      <c r="T13" s="11" t="e">
        <f>IF(AND(テーブル1[[#This Row],[列1]]&lt;設定!$D$10,テーブル1[[#This Row],[列1]]&gt;=設定!$D$9),テーブル1[[#This Row],[P(mg/dL)]],NA())</f>
        <v>#N/A</v>
      </c>
      <c r="U13" s="11" t="e">
        <f>IF(AND(テーブル1[[#This Row],[列1]]&lt;設定!$F$8,テーブル1[[#This Row],[列1]]&lt;&gt;""),テーブル1[[#This Row],[cCa(mg/dL)]],NA())</f>
        <v>#N/A</v>
      </c>
      <c r="V13" s="11" t="e">
        <f>IF(AND(テーブル1[[#This Row],[列1]]&lt;設定!$F$8,テーブル1[[#This Row],[列1]]&lt;&gt;""),テーブル1[[#This Row],[P(mg/dL)]],NA())</f>
        <v>#N/A</v>
      </c>
    </row>
    <row r="14" spans="2:23" ht="20.399999999999999" customHeight="1" x14ac:dyDescent="0.45">
      <c r="B14" s="8">
        <v>11</v>
      </c>
      <c r="C14" s="8"/>
      <c r="D14" s="8"/>
      <c r="E14" s="8"/>
      <c r="F14" s="8"/>
      <c r="G14" s="8"/>
      <c r="H14" s="8"/>
      <c r="I14" s="8"/>
      <c r="J14" s="85"/>
      <c r="K14" s="84" t="e">
        <f>IF(テーブル1[[#This Row],[列1]]&gt;=設定!$D$13,テーブル1[[#This Row],[cCa(mg/dL)]],NA())</f>
        <v>#N/A</v>
      </c>
      <c r="L14" s="11" t="e">
        <f>IF(テーブル1[[#This Row],[列1]]&gt;=設定!$D$13,テーブル1[[#This Row],[P(mg/dL)]],NA())</f>
        <v>#N/A</v>
      </c>
      <c r="M14" s="11" t="e">
        <f>IF(AND(テーブル1[[#This Row],[列1]]&lt;設定!$D$13,テーブル1[[#This Row],[列1]]&gt;=設定!$D$12),テーブル1[[#This Row],[cCa(mg/dL)]],NA())</f>
        <v>#N/A</v>
      </c>
      <c r="N14" s="11" t="e">
        <f>IF(AND(テーブル1[[#This Row],[列1]]&lt;設定!$D$13,テーブル1[[#This Row],[列1]]&gt;=設定!$D$12),テーブル1[[#This Row],[P(mg/dL)]],NA())</f>
        <v>#N/A</v>
      </c>
      <c r="O14" s="11" t="e">
        <f>IF(AND(テーブル1[[#This Row],[列1]]&lt;設定!$D$12,テーブル1[[#This Row],[列1]]&gt;=設定!$D$11),テーブル1[[#This Row],[cCa(mg/dL)]],NA())</f>
        <v>#N/A</v>
      </c>
      <c r="P14" s="11" t="e">
        <f>IF(AND(テーブル1[[#This Row],[列1]]&lt;設定!$D$12,テーブル1[[#This Row],[列1]]&gt;=設定!$D$11),テーブル1[[#This Row],[P(mg/dL)]],NA())</f>
        <v>#N/A</v>
      </c>
      <c r="Q14" s="11" t="e">
        <f>IF(AND(テーブル1[[#This Row],[列1]]&lt;設定!$D$11,テーブル1[[#This Row],[列1]]&gt;=設定!$D$10),テーブル1[[#This Row],[cCa(mg/dL)]],NA())</f>
        <v>#N/A</v>
      </c>
      <c r="R14" s="11" t="e">
        <f>IF(AND(テーブル1[[#This Row],[列1]]&lt;設定!$D$11,テーブル1[[#This Row],[列1]]&gt;=設定!$D$10),テーブル1[[#This Row],[P(mg/dL)]],NA())</f>
        <v>#N/A</v>
      </c>
      <c r="S14" s="11" t="e">
        <f>IF(AND(テーブル1[[#This Row],[列1]]&lt;設定!$D$10,テーブル1[[#This Row],[列1]]&gt;=設定!$D$9),テーブル1[[#This Row],[cCa(mg/dL)]],NA())</f>
        <v>#N/A</v>
      </c>
      <c r="T14" s="11" t="e">
        <f>IF(AND(テーブル1[[#This Row],[列1]]&lt;設定!$D$10,テーブル1[[#This Row],[列1]]&gt;=設定!$D$9),テーブル1[[#This Row],[P(mg/dL)]],NA())</f>
        <v>#N/A</v>
      </c>
      <c r="U14" s="11" t="e">
        <f>IF(AND(テーブル1[[#This Row],[列1]]&lt;設定!$F$8,テーブル1[[#This Row],[列1]]&lt;&gt;""),テーブル1[[#This Row],[cCa(mg/dL)]],NA())</f>
        <v>#N/A</v>
      </c>
      <c r="V14" s="11" t="e">
        <f>IF(AND(テーブル1[[#This Row],[列1]]&lt;設定!$F$8,テーブル1[[#This Row],[列1]]&lt;&gt;""),テーブル1[[#This Row],[P(mg/dL)]],NA())</f>
        <v>#N/A</v>
      </c>
    </row>
    <row r="15" spans="2:23" ht="20.399999999999999" customHeight="1" x14ac:dyDescent="0.45">
      <c r="B15" s="8">
        <v>12</v>
      </c>
      <c r="C15" s="8"/>
      <c r="D15" s="8"/>
      <c r="E15" s="8"/>
      <c r="F15" s="8"/>
      <c r="G15" s="8"/>
      <c r="H15" s="8"/>
      <c r="I15" s="8"/>
      <c r="J15" s="85"/>
      <c r="K15" s="84" t="e">
        <f>IF(テーブル1[[#This Row],[列1]]&gt;=設定!$D$13,テーブル1[[#This Row],[cCa(mg/dL)]],NA())</f>
        <v>#N/A</v>
      </c>
      <c r="L15" s="11" t="e">
        <f>IF(テーブル1[[#This Row],[列1]]&gt;=設定!$D$13,テーブル1[[#This Row],[P(mg/dL)]],NA())</f>
        <v>#N/A</v>
      </c>
      <c r="M15" s="11" t="e">
        <f>IF(AND(テーブル1[[#This Row],[列1]]&lt;設定!$D$13,テーブル1[[#This Row],[列1]]&gt;=設定!$D$12),テーブル1[[#This Row],[cCa(mg/dL)]],NA())</f>
        <v>#N/A</v>
      </c>
      <c r="N15" s="11" t="e">
        <f>IF(AND(テーブル1[[#This Row],[列1]]&lt;設定!$D$13,テーブル1[[#This Row],[列1]]&gt;=設定!$D$12),テーブル1[[#This Row],[P(mg/dL)]],NA())</f>
        <v>#N/A</v>
      </c>
      <c r="O15" s="11" t="e">
        <f>IF(AND(テーブル1[[#This Row],[列1]]&lt;設定!$D$12,テーブル1[[#This Row],[列1]]&gt;=設定!$D$11),テーブル1[[#This Row],[cCa(mg/dL)]],NA())</f>
        <v>#N/A</v>
      </c>
      <c r="P15" s="11" t="e">
        <f>IF(AND(テーブル1[[#This Row],[列1]]&lt;設定!$D$12,テーブル1[[#This Row],[列1]]&gt;=設定!$D$11),テーブル1[[#This Row],[P(mg/dL)]],NA())</f>
        <v>#N/A</v>
      </c>
      <c r="Q15" s="11" t="e">
        <f>IF(AND(テーブル1[[#This Row],[列1]]&lt;設定!$D$11,テーブル1[[#This Row],[列1]]&gt;=設定!$D$10),テーブル1[[#This Row],[cCa(mg/dL)]],NA())</f>
        <v>#N/A</v>
      </c>
      <c r="R15" s="11" t="e">
        <f>IF(AND(テーブル1[[#This Row],[列1]]&lt;設定!$D$11,テーブル1[[#This Row],[列1]]&gt;=設定!$D$10),テーブル1[[#This Row],[P(mg/dL)]],NA())</f>
        <v>#N/A</v>
      </c>
      <c r="S15" s="11" t="e">
        <f>IF(AND(テーブル1[[#This Row],[列1]]&lt;設定!$D$10,テーブル1[[#This Row],[列1]]&gt;=設定!$D$9),テーブル1[[#This Row],[cCa(mg/dL)]],NA())</f>
        <v>#N/A</v>
      </c>
      <c r="T15" s="11" t="e">
        <f>IF(AND(テーブル1[[#This Row],[列1]]&lt;設定!$D$10,テーブル1[[#This Row],[列1]]&gt;=設定!$D$9),テーブル1[[#This Row],[P(mg/dL)]],NA())</f>
        <v>#N/A</v>
      </c>
      <c r="U15" s="11" t="e">
        <f>IF(AND(テーブル1[[#This Row],[列1]]&lt;設定!$F$8,テーブル1[[#This Row],[列1]]&lt;&gt;""),テーブル1[[#This Row],[cCa(mg/dL)]],NA())</f>
        <v>#N/A</v>
      </c>
      <c r="V15" s="11" t="e">
        <f>IF(AND(テーブル1[[#This Row],[列1]]&lt;設定!$F$8,テーブル1[[#This Row],[列1]]&lt;&gt;""),テーブル1[[#This Row],[P(mg/dL)]],NA())</f>
        <v>#N/A</v>
      </c>
    </row>
    <row r="16" spans="2:23" ht="20.399999999999999" customHeight="1" x14ac:dyDescent="0.45">
      <c r="B16" s="8">
        <v>13</v>
      </c>
      <c r="C16" s="8"/>
      <c r="D16" s="8"/>
      <c r="E16" s="8"/>
      <c r="F16" s="8"/>
      <c r="G16" s="8"/>
      <c r="H16" s="8"/>
      <c r="I16" s="8"/>
      <c r="J16" s="85"/>
      <c r="K16" s="84" t="e">
        <f>IF(テーブル1[[#This Row],[列1]]&gt;=設定!$D$13,テーブル1[[#This Row],[cCa(mg/dL)]],NA())</f>
        <v>#N/A</v>
      </c>
      <c r="L16" s="11" t="e">
        <f>IF(テーブル1[[#This Row],[列1]]&gt;=設定!$D$13,テーブル1[[#This Row],[P(mg/dL)]],NA())</f>
        <v>#N/A</v>
      </c>
      <c r="M16" s="11" t="e">
        <f>IF(AND(テーブル1[[#This Row],[列1]]&lt;設定!$D$13,テーブル1[[#This Row],[列1]]&gt;=設定!$D$12),テーブル1[[#This Row],[cCa(mg/dL)]],NA())</f>
        <v>#N/A</v>
      </c>
      <c r="N16" s="11" t="e">
        <f>IF(AND(テーブル1[[#This Row],[列1]]&lt;設定!$D$13,テーブル1[[#This Row],[列1]]&gt;=設定!$D$12),テーブル1[[#This Row],[P(mg/dL)]],NA())</f>
        <v>#N/A</v>
      </c>
      <c r="O16" s="11" t="e">
        <f>IF(AND(テーブル1[[#This Row],[列1]]&lt;設定!$D$12,テーブル1[[#This Row],[列1]]&gt;=設定!$D$11),テーブル1[[#This Row],[cCa(mg/dL)]],NA())</f>
        <v>#N/A</v>
      </c>
      <c r="P16" s="11" t="e">
        <f>IF(AND(テーブル1[[#This Row],[列1]]&lt;設定!$D$12,テーブル1[[#This Row],[列1]]&gt;=設定!$D$11),テーブル1[[#This Row],[P(mg/dL)]],NA())</f>
        <v>#N/A</v>
      </c>
      <c r="Q16" s="11" t="e">
        <f>IF(AND(テーブル1[[#This Row],[列1]]&lt;設定!$D$11,テーブル1[[#This Row],[列1]]&gt;=設定!$D$10),テーブル1[[#This Row],[cCa(mg/dL)]],NA())</f>
        <v>#N/A</v>
      </c>
      <c r="R16" s="11" t="e">
        <f>IF(AND(テーブル1[[#This Row],[列1]]&lt;設定!$D$11,テーブル1[[#This Row],[列1]]&gt;=設定!$D$10),テーブル1[[#This Row],[P(mg/dL)]],NA())</f>
        <v>#N/A</v>
      </c>
      <c r="S16" s="11" t="e">
        <f>IF(AND(テーブル1[[#This Row],[列1]]&lt;設定!$D$10,テーブル1[[#This Row],[列1]]&gt;=設定!$D$9),テーブル1[[#This Row],[cCa(mg/dL)]],NA())</f>
        <v>#N/A</v>
      </c>
      <c r="T16" s="11" t="e">
        <f>IF(AND(テーブル1[[#This Row],[列1]]&lt;設定!$D$10,テーブル1[[#This Row],[列1]]&gt;=設定!$D$9),テーブル1[[#This Row],[P(mg/dL)]],NA())</f>
        <v>#N/A</v>
      </c>
      <c r="U16" s="11" t="e">
        <f>IF(AND(テーブル1[[#This Row],[列1]]&lt;設定!$F$8,テーブル1[[#This Row],[列1]]&lt;&gt;""),テーブル1[[#This Row],[cCa(mg/dL)]],NA())</f>
        <v>#N/A</v>
      </c>
      <c r="V16" s="11" t="e">
        <f>IF(AND(テーブル1[[#This Row],[列1]]&lt;設定!$F$8,テーブル1[[#This Row],[列1]]&lt;&gt;""),テーブル1[[#This Row],[P(mg/dL)]],NA())</f>
        <v>#N/A</v>
      </c>
    </row>
    <row r="17" spans="2:22" ht="20.399999999999999" customHeight="1" x14ac:dyDescent="0.45">
      <c r="B17" s="8">
        <v>14</v>
      </c>
      <c r="C17" s="8"/>
      <c r="D17" s="8"/>
      <c r="E17" s="8"/>
      <c r="F17" s="8"/>
      <c r="G17" s="8"/>
      <c r="H17" s="8"/>
      <c r="I17" s="8"/>
      <c r="J17" s="85"/>
      <c r="K17" s="84" t="e">
        <f>IF(テーブル1[[#This Row],[列1]]&gt;=設定!$D$13,テーブル1[[#This Row],[cCa(mg/dL)]],NA())</f>
        <v>#N/A</v>
      </c>
      <c r="L17" s="11" t="e">
        <f>IF(テーブル1[[#This Row],[列1]]&gt;=設定!$D$13,テーブル1[[#This Row],[P(mg/dL)]],NA())</f>
        <v>#N/A</v>
      </c>
      <c r="M17" s="11" t="e">
        <f>IF(AND(テーブル1[[#This Row],[列1]]&lt;設定!$D$13,テーブル1[[#This Row],[列1]]&gt;=設定!$D$12),テーブル1[[#This Row],[cCa(mg/dL)]],NA())</f>
        <v>#N/A</v>
      </c>
      <c r="N17" s="11" t="e">
        <f>IF(AND(テーブル1[[#This Row],[列1]]&lt;設定!$D$13,テーブル1[[#This Row],[列1]]&gt;=設定!$D$12),テーブル1[[#This Row],[P(mg/dL)]],NA())</f>
        <v>#N/A</v>
      </c>
      <c r="O17" s="11" t="e">
        <f>IF(AND(テーブル1[[#This Row],[列1]]&lt;設定!$D$12,テーブル1[[#This Row],[列1]]&gt;=設定!$D$11),テーブル1[[#This Row],[cCa(mg/dL)]],NA())</f>
        <v>#N/A</v>
      </c>
      <c r="P17" s="11" t="e">
        <f>IF(AND(テーブル1[[#This Row],[列1]]&lt;設定!$D$12,テーブル1[[#This Row],[列1]]&gt;=設定!$D$11),テーブル1[[#This Row],[P(mg/dL)]],NA())</f>
        <v>#N/A</v>
      </c>
      <c r="Q17" s="11" t="e">
        <f>IF(AND(テーブル1[[#This Row],[列1]]&lt;設定!$D$11,テーブル1[[#This Row],[列1]]&gt;=設定!$D$10),テーブル1[[#This Row],[cCa(mg/dL)]],NA())</f>
        <v>#N/A</v>
      </c>
      <c r="R17" s="11" t="e">
        <f>IF(AND(テーブル1[[#This Row],[列1]]&lt;設定!$D$11,テーブル1[[#This Row],[列1]]&gt;=設定!$D$10),テーブル1[[#This Row],[P(mg/dL)]],NA())</f>
        <v>#N/A</v>
      </c>
      <c r="S17" s="11" t="e">
        <f>IF(AND(テーブル1[[#This Row],[列1]]&lt;設定!$D$10,テーブル1[[#This Row],[列1]]&gt;=設定!$D$9),テーブル1[[#This Row],[cCa(mg/dL)]],NA())</f>
        <v>#N/A</v>
      </c>
      <c r="T17" s="11" t="e">
        <f>IF(AND(テーブル1[[#This Row],[列1]]&lt;設定!$D$10,テーブル1[[#This Row],[列1]]&gt;=設定!$D$9),テーブル1[[#This Row],[P(mg/dL)]],NA())</f>
        <v>#N/A</v>
      </c>
      <c r="U17" s="11" t="e">
        <f>IF(AND(テーブル1[[#This Row],[列1]]&lt;設定!$F$8,テーブル1[[#This Row],[列1]]&lt;&gt;""),テーブル1[[#This Row],[cCa(mg/dL)]],NA())</f>
        <v>#N/A</v>
      </c>
      <c r="V17" s="11" t="e">
        <f>IF(AND(テーブル1[[#This Row],[列1]]&lt;設定!$F$8,テーブル1[[#This Row],[列1]]&lt;&gt;""),テーブル1[[#This Row],[P(mg/dL)]],NA())</f>
        <v>#N/A</v>
      </c>
    </row>
    <row r="18" spans="2:22" ht="20.399999999999999" customHeight="1" x14ac:dyDescent="0.45">
      <c r="B18" s="8">
        <v>15</v>
      </c>
      <c r="C18" s="8"/>
      <c r="D18" s="8"/>
      <c r="E18" s="8"/>
      <c r="F18" s="8"/>
      <c r="G18" s="8"/>
      <c r="H18" s="8"/>
      <c r="I18" s="8"/>
      <c r="J18" s="85"/>
      <c r="K18" s="84" t="e">
        <f>IF(テーブル1[[#This Row],[列1]]&gt;=設定!$D$13,テーブル1[[#This Row],[cCa(mg/dL)]],NA())</f>
        <v>#N/A</v>
      </c>
      <c r="L18" s="11" t="e">
        <f>IF(テーブル1[[#This Row],[列1]]&gt;=設定!$D$13,テーブル1[[#This Row],[P(mg/dL)]],NA())</f>
        <v>#N/A</v>
      </c>
      <c r="M18" s="11" t="e">
        <f>IF(AND(テーブル1[[#This Row],[列1]]&lt;設定!$D$13,テーブル1[[#This Row],[列1]]&gt;=設定!$D$12),テーブル1[[#This Row],[cCa(mg/dL)]],NA())</f>
        <v>#N/A</v>
      </c>
      <c r="N18" s="11" t="e">
        <f>IF(AND(テーブル1[[#This Row],[列1]]&lt;設定!$D$13,テーブル1[[#This Row],[列1]]&gt;=設定!$D$12),テーブル1[[#This Row],[P(mg/dL)]],NA())</f>
        <v>#N/A</v>
      </c>
      <c r="O18" s="11" t="e">
        <f>IF(AND(テーブル1[[#This Row],[列1]]&lt;設定!$D$12,テーブル1[[#This Row],[列1]]&gt;=設定!$D$11),テーブル1[[#This Row],[cCa(mg/dL)]],NA())</f>
        <v>#N/A</v>
      </c>
      <c r="P18" s="11" t="e">
        <f>IF(AND(テーブル1[[#This Row],[列1]]&lt;設定!$D$12,テーブル1[[#This Row],[列1]]&gt;=設定!$D$11),テーブル1[[#This Row],[P(mg/dL)]],NA())</f>
        <v>#N/A</v>
      </c>
      <c r="Q18" s="11" t="e">
        <f>IF(AND(テーブル1[[#This Row],[列1]]&lt;設定!$D$11,テーブル1[[#This Row],[列1]]&gt;=設定!$D$10),テーブル1[[#This Row],[cCa(mg/dL)]],NA())</f>
        <v>#N/A</v>
      </c>
      <c r="R18" s="11" t="e">
        <f>IF(AND(テーブル1[[#This Row],[列1]]&lt;設定!$D$11,テーブル1[[#This Row],[列1]]&gt;=設定!$D$10),テーブル1[[#This Row],[P(mg/dL)]],NA())</f>
        <v>#N/A</v>
      </c>
      <c r="S18" s="11" t="e">
        <f>IF(AND(テーブル1[[#This Row],[列1]]&lt;設定!$D$10,テーブル1[[#This Row],[列1]]&gt;=設定!$D$9),テーブル1[[#This Row],[cCa(mg/dL)]],NA())</f>
        <v>#N/A</v>
      </c>
      <c r="T18" s="11" t="e">
        <f>IF(AND(テーブル1[[#This Row],[列1]]&lt;設定!$D$10,テーブル1[[#This Row],[列1]]&gt;=設定!$D$9),テーブル1[[#This Row],[P(mg/dL)]],NA())</f>
        <v>#N/A</v>
      </c>
      <c r="U18" s="11" t="e">
        <f>IF(AND(テーブル1[[#This Row],[列1]]&lt;設定!$F$8,テーブル1[[#This Row],[列1]]&lt;&gt;""),テーブル1[[#This Row],[cCa(mg/dL)]],NA())</f>
        <v>#N/A</v>
      </c>
      <c r="V18" s="11" t="e">
        <f>IF(AND(テーブル1[[#This Row],[列1]]&lt;設定!$F$8,テーブル1[[#This Row],[列1]]&lt;&gt;""),テーブル1[[#This Row],[P(mg/dL)]],NA())</f>
        <v>#N/A</v>
      </c>
    </row>
    <row r="19" spans="2:22" ht="20.399999999999999" customHeight="1" x14ac:dyDescent="0.45">
      <c r="B19" s="8">
        <v>16</v>
      </c>
      <c r="C19" s="8"/>
      <c r="D19" s="8"/>
      <c r="E19" s="8"/>
      <c r="F19" s="8"/>
      <c r="G19" s="8"/>
      <c r="H19" s="8"/>
      <c r="I19" s="8"/>
      <c r="J19" s="85"/>
      <c r="K19" s="84" t="e">
        <f>IF(テーブル1[[#This Row],[列1]]&gt;=設定!$D$13,テーブル1[[#This Row],[cCa(mg/dL)]],NA())</f>
        <v>#N/A</v>
      </c>
      <c r="L19" s="11" t="e">
        <f>IF(テーブル1[[#This Row],[列1]]&gt;=設定!$D$13,テーブル1[[#This Row],[P(mg/dL)]],NA())</f>
        <v>#N/A</v>
      </c>
      <c r="M19" s="11" t="e">
        <f>IF(AND(テーブル1[[#This Row],[列1]]&lt;設定!$D$13,テーブル1[[#This Row],[列1]]&gt;=設定!$D$12),テーブル1[[#This Row],[cCa(mg/dL)]],NA())</f>
        <v>#N/A</v>
      </c>
      <c r="N19" s="11" t="e">
        <f>IF(AND(テーブル1[[#This Row],[列1]]&lt;設定!$D$13,テーブル1[[#This Row],[列1]]&gt;=設定!$D$12),テーブル1[[#This Row],[P(mg/dL)]],NA())</f>
        <v>#N/A</v>
      </c>
      <c r="O19" s="11" t="e">
        <f>IF(AND(テーブル1[[#This Row],[列1]]&lt;設定!$D$12,テーブル1[[#This Row],[列1]]&gt;=設定!$D$11),テーブル1[[#This Row],[cCa(mg/dL)]],NA())</f>
        <v>#N/A</v>
      </c>
      <c r="P19" s="11" t="e">
        <f>IF(AND(テーブル1[[#This Row],[列1]]&lt;設定!$D$12,テーブル1[[#This Row],[列1]]&gt;=設定!$D$11),テーブル1[[#This Row],[P(mg/dL)]],NA())</f>
        <v>#N/A</v>
      </c>
      <c r="Q19" s="11" t="e">
        <f>IF(AND(テーブル1[[#This Row],[列1]]&lt;設定!$D$11,テーブル1[[#This Row],[列1]]&gt;=設定!$D$10),テーブル1[[#This Row],[cCa(mg/dL)]],NA())</f>
        <v>#N/A</v>
      </c>
      <c r="R19" s="11" t="e">
        <f>IF(AND(テーブル1[[#This Row],[列1]]&lt;設定!$D$11,テーブル1[[#This Row],[列1]]&gt;=設定!$D$10),テーブル1[[#This Row],[P(mg/dL)]],NA())</f>
        <v>#N/A</v>
      </c>
      <c r="S19" s="11" t="e">
        <f>IF(AND(テーブル1[[#This Row],[列1]]&lt;設定!$D$10,テーブル1[[#This Row],[列1]]&gt;=設定!$D$9),テーブル1[[#This Row],[cCa(mg/dL)]],NA())</f>
        <v>#N/A</v>
      </c>
      <c r="T19" s="11" t="e">
        <f>IF(AND(テーブル1[[#This Row],[列1]]&lt;設定!$D$10,テーブル1[[#This Row],[列1]]&gt;=設定!$D$9),テーブル1[[#This Row],[P(mg/dL)]],NA())</f>
        <v>#N/A</v>
      </c>
      <c r="U19" s="11" t="e">
        <f>IF(AND(テーブル1[[#This Row],[列1]]&lt;設定!$F$8,テーブル1[[#This Row],[列1]]&lt;&gt;""),テーブル1[[#This Row],[cCa(mg/dL)]],NA())</f>
        <v>#N/A</v>
      </c>
      <c r="V19" s="11" t="e">
        <f>IF(AND(テーブル1[[#This Row],[列1]]&lt;設定!$F$8,テーブル1[[#This Row],[列1]]&lt;&gt;""),テーブル1[[#This Row],[P(mg/dL)]],NA())</f>
        <v>#N/A</v>
      </c>
    </row>
    <row r="20" spans="2:22" ht="20.399999999999999" customHeight="1" x14ac:dyDescent="0.45">
      <c r="B20" s="8">
        <v>17</v>
      </c>
      <c r="C20" s="8"/>
      <c r="D20" s="8"/>
      <c r="E20" s="8"/>
      <c r="F20" s="8"/>
      <c r="G20" s="8"/>
      <c r="H20" s="8"/>
      <c r="I20" s="8"/>
      <c r="J20" s="85"/>
      <c r="K20" s="84" t="e">
        <f>IF(テーブル1[[#This Row],[列1]]&gt;=設定!$D$13,テーブル1[[#This Row],[cCa(mg/dL)]],NA())</f>
        <v>#N/A</v>
      </c>
      <c r="L20" s="11" t="e">
        <f>IF(テーブル1[[#This Row],[列1]]&gt;=設定!$D$13,テーブル1[[#This Row],[P(mg/dL)]],NA())</f>
        <v>#N/A</v>
      </c>
      <c r="M20" s="11" t="e">
        <f>IF(AND(テーブル1[[#This Row],[列1]]&lt;設定!$D$13,テーブル1[[#This Row],[列1]]&gt;=設定!$D$12),テーブル1[[#This Row],[cCa(mg/dL)]],NA())</f>
        <v>#N/A</v>
      </c>
      <c r="N20" s="11" t="e">
        <f>IF(AND(テーブル1[[#This Row],[列1]]&lt;設定!$D$13,テーブル1[[#This Row],[列1]]&gt;=設定!$D$12),テーブル1[[#This Row],[P(mg/dL)]],NA())</f>
        <v>#N/A</v>
      </c>
      <c r="O20" s="11" t="e">
        <f>IF(AND(テーブル1[[#This Row],[列1]]&lt;設定!$D$12,テーブル1[[#This Row],[列1]]&gt;=設定!$D$11),テーブル1[[#This Row],[cCa(mg/dL)]],NA())</f>
        <v>#N/A</v>
      </c>
      <c r="P20" s="11" t="e">
        <f>IF(AND(テーブル1[[#This Row],[列1]]&lt;設定!$D$12,テーブル1[[#This Row],[列1]]&gt;=設定!$D$11),テーブル1[[#This Row],[P(mg/dL)]],NA())</f>
        <v>#N/A</v>
      </c>
      <c r="Q20" s="11" t="e">
        <f>IF(AND(テーブル1[[#This Row],[列1]]&lt;設定!$D$11,テーブル1[[#This Row],[列1]]&gt;=設定!$D$10),テーブル1[[#This Row],[cCa(mg/dL)]],NA())</f>
        <v>#N/A</v>
      </c>
      <c r="R20" s="11" t="e">
        <f>IF(AND(テーブル1[[#This Row],[列1]]&lt;設定!$D$11,テーブル1[[#This Row],[列1]]&gt;=設定!$D$10),テーブル1[[#This Row],[P(mg/dL)]],NA())</f>
        <v>#N/A</v>
      </c>
      <c r="S20" s="11" t="e">
        <f>IF(AND(テーブル1[[#This Row],[列1]]&lt;設定!$D$10,テーブル1[[#This Row],[列1]]&gt;=設定!$D$9),テーブル1[[#This Row],[cCa(mg/dL)]],NA())</f>
        <v>#N/A</v>
      </c>
      <c r="T20" s="11" t="e">
        <f>IF(AND(テーブル1[[#This Row],[列1]]&lt;設定!$D$10,テーブル1[[#This Row],[列1]]&gt;=設定!$D$9),テーブル1[[#This Row],[P(mg/dL)]],NA())</f>
        <v>#N/A</v>
      </c>
      <c r="U20" s="11" t="e">
        <f>IF(AND(テーブル1[[#This Row],[列1]]&lt;設定!$F$8,テーブル1[[#This Row],[列1]]&lt;&gt;""),テーブル1[[#This Row],[cCa(mg/dL)]],NA())</f>
        <v>#N/A</v>
      </c>
      <c r="V20" s="11" t="e">
        <f>IF(AND(テーブル1[[#This Row],[列1]]&lt;設定!$F$8,テーブル1[[#This Row],[列1]]&lt;&gt;""),テーブル1[[#This Row],[P(mg/dL)]],NA())</f>
        <v>#N/A</v>
      </c>
    </row>
    <row r="21" spans="2:22" ht="20.399999999999999" customHeight="1" x14ac:dyDescent="0.45">
      <c r="B21" s="8">
        <v>18</v>
      </c>
      <c r="C21" s="8"/>
      <c r="D21" s="8"/>
      <c r="E21" s="8"/>
      <c r="F21" s="8"/>
      <c r="G21" s="8"/>
      <c r="H21" s="8"/>
      <c r="I21" s="8"/>
      <c r="J21" s="85"/>
      <c r="K21" s="84" t="e">
        <f>IF(テーブル1[[#This Row],[列1]]&gt;=設定!$D$13,テーブル1[[#This Row],[cCa(mg/dL)]],NA())</f>
        <v>#N/A</v>
      </c>
      <c r="L21" s="11" t="e">
        <f>IF(テーブル1[[#This Row],[列1]]&gt;=設定!$D$13,テーブル1[[#This Row],[P(mg/dL)]],NA())</f>
        <v>#N/A</v>
      </c>
      <c r="M21" s="11" t="e">
        <f>IF(AND(テーブル1[[#This Row],[列1]]&lt;設定!$D$13,テーブル1[[#This Row],[列1]]&gt;=設定!$D$12),テーブル1[[#This Row],[cCa(mg/dL)]],NA())</f>
        <v>#N/A</v>
      </c>
      <c r="N21" s="11" t="e">
        <f>IF(AND(テーブル1[[#This Row],[列1]]&lt;設定!$D$13,テーブル1[[#This Row],[列1]]&gt;=設定!$D$12),テーブル1[[#This Row],[P(mg/dL)]],NA())</f>
        <v>#N/A</v>
      </c>
      <c r="O21" s="11" t="e">
        <f>IF(AND(テーブル1[[#This Row],[列1]]&lt;設定!$D$12,テーブル1[[#This Row],[列1]]&gt;=設定!$D$11),テーブル1[[#This Row],[cCa(mg/dL)]],NA())</f>
        <v>#N/A</v>
      </c>
      <c r="P21" s="11" t="e">
        <f>IF(AND(テーブル1[[#This Row],[列1]]&lt;設定!$D$12,テーブル1[[#This Row],[列1]]&gt;=設定!$D$11),テーブル1[[#This Row],[P(mg/dL)]],NA())</f>
        <v>#N/A</v>
      </c>
      <c r="Q21" s="11" t="e">
        <f>IF(AND(テーブル1[[#This Row],[列1]]&lt;設定!$D$11,テーブル1[[#This Row],[列1]]&gt;=設定!$D$10),テーブル1[[#This Row],[cCa(mg/dL)]],NA())</f>
        <v>#N/A</v>
      </c>
      <c r="R21" s="11" t="e">
        <f>IF(AND(テーブル1[[#This Row],[列1]]&lt;設定!$D$11,テーブル1[[#This Row],[列1]]&gt;=設定!$D$10),テーブル1[[#This Row],[P(mg/dL)]],NA())</f>
        <v>#N/A</v>
      </c>
      <c r="S21" s="11" t="e">
        <f>IF(AND(テーブル1[[#This Row],[列1]]&lt;設定!$D$10,テーブル1[[#This Row],[列1]]&gt;=設定!$D$9),テーブル1[[#This Row],[cCa(mg/dL)]],NA())</f>
        <v>#N/A</v>
      </c>
      <c r="T21" s="11" t="e">
        <f>IF(AND(テーブル1[[#This Row],[列1]]&lt;設定!$D$10,テーブル1[[#This Row],[列1]]&gt;=設定!$D$9),テーブル1[[#This Row],[P(mg/dL)]],NA())</f>
        <v>#N/A</v>
      </c>
      <c r="U21" s="11" t="e">
        <f>IF(AND(テーブル1[[#This Row],[列1]]&lt;設定!$F$8,テーブル1[[#This Row],[列1]]&lt;&gt;""),テーブル1[[#This Row],[cCa(mg/dL)]],NA())</f>
        <v>#N/A</v>
      </c>
      <c r="V21" s="11" t="e">
        <f>IF(AND(テーブル1[[#This Row],[列1]]&lt;設定!$F$8,テーブル1[[#This Row],[列1]]&lt;&gt;""),テーブル1[[#This Row],[P(mg/dL)]],NA())</f>
        <v>#N/A</v>
      </c>
    </row>
    <row r="22" spans="2:22" ht="20.399999999999999" customHeight="1" x14ac:dyDescent="0.45">
      <c r="B22" s="8">
        <v>19</v>
      </c>
      <c r="C22" s="8"/>
      <c r="D22" s="8"/>
      <c r="E22" s="8"/>
      <c r="F22" s="8"/>
      <c r="G22" s="8"/>
      <c r="H22" s="8"/>
      <c r="I22" s="8"/>
      <c r="J22" s="85"/>
      <c r="K22" s="84" t="e">
        <f>IF(テーブル1[[#This Row],[列1]]&gt;=設定!$D$13,テーブル1[[#This Row],[cCa(mg/dL)]],NA())</f>
        <v>#N/A</v>
      </c>
      <c r="L22" s="11" t="e">
        <f>IF(テーブル1[[#This Row],[列1]]&gt;=設定!$D$13,テーブル1[[#This Row],[P(mg/dL)]],NA())</f>
        <v>#N/A</v>
      </c>
      <c r="M22" s="11" t="e">
        <f>IF(AND(テーブル1[[#This Row],[列1]]&lt;設定!$D$13,テーブル1[[#This Row],[列1]]&gt;=設定!$D$12),テーブル1[[#This Row],[cCa(mg/dL)]],NA())</f>
        <v>#N/A</v>
      </c>
      <c r="N22" s="11" t="e">
        <f>IF(AND(テーブル1[[#This Row],[列1]]&lt;設定!$D$13,テーブル1[[#This Row],[列1]]&gt;=設定!$D$12),テーブル1[[#This Row],[P(mg/dL)]],NA())</f>
        <v>#N/A</v>
      </c>
      <c r="O22" s="11" t="e">
        <f>IF(AND(テーブル1[[#This Row],[列1]]&lt;設定!$D$12,テーブル1[[#This Row],[列1]]&gt;=設定!$D$11),テーブル1[[#This Row],[cCa(mg/dL)]],NA())</f>
        <v>#N/A</v>
      </c>
      <c r="P22" s="11" t="e">
        <f>IF(AND(テーブル1[[#This Row],[列1]]&lt;設定!$D$12,テーブル1[[#This Row],[列1]]&gt;=設定!$D$11),テーブル1[[#This Row],[P(mg/dL)]],NA())</f>
        <v>#N/A</v>
      </c>
      <c r="Q22" s="11" t="e">
        <f>IF(AND(テーブル1[[#This Row],[列1]]&lt;設定!$D$11,テーブル1[[#This Row],[列1]]&gt;=設定!$D$10),テーブル1[[#This Row],[cCa(mg/dL)]],NA())</f>
        <v>#N/A</v>
      </c>
      <c r="R22" s="11" t="e">
        <f>IF(AND(テーブル1[[#This Row],[列1]]&lt;設定!$D$11,テーブル1[[#This Row],[列1]]&gt;=設定!$D$10),テーブル1[[#This Row],[P(mg/dL)]],NA())</f>
        <v>#N/A</v>
      </c>
      <c r="S22" s="11" t="e">
        <f>IF(AND(テーブル1[[#This Row],[列1]]&lt;設定!$D$10,テーブル1[[#This Row],[列1]]&gt;=設定!$D$9),テーブル1[[#This Row],[cCa(mg/dL)]],NA())</f>
        <v>#N/A</v>
      </c>
      <c r="T22" s="11" t="e">
        <f>IF(AND(テーブル1[[#This Row],[列1]]&lt;設定!$D$10,テーブル1[[#This Row],[列1]]&gt;=設定!$D$9),テーブル1[[#This Row],[P(mg/dL)]],NA())</f>
        <v>#N/A</v>
      </c>
      <c r="U22" s="11" t="e">
        <f>IF(AND(テーブル1[[#This Row],[列1]]&lt;設定!$F$8,テーブル1[[#This Row],[列1]]&lt;&gt;""),テーブル1[[#This Row],[cCa(mg/dL)]],NA())</f>
        <v>#N/A</v>
      </c>
      <c r="V22" s="11" t="e">
        <f>IF(AND(テーブル1[[#This Row],[列1]]&lt;設定!$F$8,テーブル1[[#This Row],[列1]]&lt;&gt;""),テーブル1[[#This Row],[P(mg/dL)]],NA())</f>
        <v>#N/A</v>
      </c>
    </row>
    <row r="23" spans="2:22" ht="20.399999999999999" customHeight="1" x14ac:dyDescent="0.45">
      <c r="B23" s="8">
        <v>20</v>
      </c>
      <c r="C23" s="8"/>
      <c r="D23" s="8"/>
      <c r="E23" s="8"/>
      <c r="F23" s="8"/>
      <c r="G23" s="8"/>
      <c r="H23" s="8"/>
      <c r="I23" s="8"/>
      <c r="J23" s="85"/>
      <c r="K23" s="84" t="e">
        <f>IF(テーブル1[[#This Row],[列1]]&gt;=設定!$D$13,テーブル1[[#This Row],[cCa(mg/dL)]],NA())</f>
        <v>#N/A</v>
      </c>
      <c r="L23" s="11" t="e">
        <f>IF(テーブル1[[#This Row],[列1]]&gt;=設定!$D$13,テーブル1[[#This Row],[P(mg/dL)]],NA())</f>
        <v>#N/A</v>
      </c>
      <c r="M23" s="11" t="e">
        <f>IF(AND(テーブル1[[#This Row],[列1]]&lt;設定!$D$13,テーブル1[[#This Row],[列1]]&gt;=設定!$D$12),テーブル1[[#This Row],[cCa(mg/dL)]],NA())</f>
        <v>#N/A</v>
      </c>
      <c r="N23" s="11" t="e">
        <f>IF(AND(テーブル1[[#This Row],[列1]]&lt;設定!$D$13,テーブル1[[#This Row],[列1]]&gt;=設定!$D$12),テーブル1[[#This Row],[P(mg/dL)]],NA())</f>
        <v>#N/A</v>
      </c>
      <c r="O23" s="11" t="e">
        <f>IF(AND(テーブル1[[#This Row],[列1]]&lt;設定!$D$12,テーブル1[[#This Row],[列1]]&gt;=設定!$D$11),テーブル1[[#This Row],[cCa(mg/dL)]],NA())</f>
        <v>#N/A</v>
      </c>
      <c r="P23" s="11" t="e">
        <f>IF(AND(テーブル1[[#This Row],[列1]]&lt;設定!$D$12,テーブル1[[#This Row],[列1]]&gt;=設定!$D$11),テーブル1[[#This Row],[P(mg/dL)]],NA())</f>
        <v>#N/A</v>
      </c>
      <c r="Q23" s="11" t="e">
        <f>IF(AND(テーブル1[[#This Row],[列1]]&lt;設定!$D$11,テーブル1[[#This Row],[列1]]&gt;=設定!$D$10),テーブル1[[#This Row],[cCa(mg/dL)]],NA())</f>
        <v>#N/A</v>
      </c>
      <c r="R23" s="11" t="e">
        <f>IF(AND(テーブル1[[#This Row],[列1]]&lt;設定!$D$11,テーブル1[[#This Row],[列1]]&gt;=設定!$D$10),テーブル1[[#This Row],[P(mg/dL)]],NA())</f>
        <v>#N/A</v>
      </c>
      <c r="S23" s="11" t="e">
        <f>IF(AND(テーブル1[[#This Row],[列1]]&lt;設定!$D$10,テーブル1[[#This Row],[列1]]&gt;=設定!$D$9),テーブル1[[#This Row],[cCa(mg/dL)]],NA())</f>
        <v>#N/A</v>
      </c>
      <c r="T23" s="11" t="e">
        <f>IF(AND(テーブル1[[#This Row],[列1]]&lt;設定!$D$10,テーブル1[[#This Row],[列1]]&gt;=設定!$D$9),テーブル1[[#This Row],[P(mg/dL)]],NA())</f>
        <v>#N/A</v>
      </c>
      <c r="U23" s="11" t="e">
        <f>IF(AND(テーブル1[[#This Row],[列1]]&lt;設定!$F$8,テーブル1[[#This Row],[列1]]&lt;&gt;""),テーブル1[[#This Row],[cCa(mg/dL)]],NA())</f>
        <v>#N/A</v>
      </c>
      <c r="V23" s="11" t="e">
        <f>IF(AND(テーブル1[[#This Row],[列1]]&lt;設定!$F$8,テーブル1[[#This Row],[列1]]&lt;&gt;""),テーブル1[[#This Row],[P(mg/dL)]],NA())</f>
        <v>#N/A</v>
      </c>
    </row>
    <row r="24" spans="2:22" ht="20.399999999999999" customHeight="1" x14ac:dyDescent="0.45">
      <c r="B24" s="8">
        <v>21</v>
      </c>
      <c r="C24" s="8"/>
      <c r="D24" s="8"/>
      <c r="E24" s="8"/>
      <c r="F24" s="8"/>
      <c r="G24" s="8"/>
      <c r="H24" s="8"/>
      <c r="I24" s="8"/>
      <c r="J24" s="85"/>
      <c r="K24" s="84" t="e">
        <f>IF(テーブル1[[#This Row],[列1]]&gt;=設定!$D$13,テーブル1[[#This Row],[cCa(mg/dL)]],NA())</f>
        <v>#N/A</v>
      </c>
      <c r="L24" s="11" t="e">
        <f>IF(テーブル1[[#This Row],[列1]]&gt;=設定!$D$13,テーブル1[[#This Row],[P(mg/dL)]],NA())</f>
        <v>#N/A</v>
      </c>
      <c r="M24" s="11" t="e">
        <f>IF(AND(テーブル1[[#This Row],[列1]]&lt;設定!$D$13,テーブル1[[#This Row],[列1]]&gt;=設定!$D$12),テーブル1[[#This Row],[cCa(mg/dL)]],NA())</f>
        <v>#N/A</v>
      </c>
      <c r="N24" s="11" t="e">
        <f>IF(AND(テーブル1[[#This Row],[列1]]&lt;設定!$D$13,テーブル1[[#This Row],[列1]]&gt;=設定!$D$12),テーブル1[[#This Row],[P(mg/dL)]],NA())</f>
        <v>#N/A</v>
      </c>
      <c r="O24" s="11" t="e">
        <f>IF(AND(テーブル1[[#This Row],[列1]]&lt;設定!$D$12,テーブル1[[#This Row],[列1]]&gt;=設定!$D$11),テーブル1[[#This Row],[cCa(mg/dL)]],NA())</f>
        <v>#N/A</v>
      </c>
      <c r="P24" s="11" t="e">
        <f>IF(AND(テーブル1[[#This Row],[列1]]&lt;設定!$D$12,テーブル1[[#This Row],[列1]]&gt;=設定!$D$11),テーブル1[[#This Row],[P(mg/dL)]],NA())</f>
        <v>#N/A</v>
      </c>
      <c r="Q24" s="11" t="e">
        <f>IF(AND(テーブル1[[#This Row],[列1]]&lt;設定!$D$11,テーブル1[[#This Row],[列1]]&gt;=設定!$D$10),テーブル1[[#This Row],[cCa(mg/dL)]],NA())</f>
        <v>#N/A</v>
      </c>
      <c r="R24" s="11" t="e">
        <f>IF(AND(テーブル1[[#This Row],[列1]]&lt;設定!$D$11,テーブル1[[#This Row],[列1]]&gt;=設定!$D$10),テーブル1[[#This Row],[P(mg/dL)]],NA())</f>
        <v>#N/A</v>
      </c>
      <c r="S24" s="11" t="e">
        <f>IF(AND(テーブル1[[#This Row],[列1]]&lt;設定!$D$10,テーブル1[[#This Row],[列1]]&gt;=設定!$D$9),テーブル1[[#This Row],[cCa(mg/dL)]],NA())</f>
        <v>#N/A</v>
      </c>
      <c r="T24" s="11" t="e">
        <f>IF(AND(テーブル1[[#This Row],[列1]]&lt;設定!$D$10,テーブル1[[#This Row],[列1]]&gt;=設定!$D$9),テーブル1[[#This Row],[P(mg/dL)]],NA())</f>
        <v>#N/A</v>
      </c>
      <c r="U24" s="11" t="e">
        <f>IF(AND(テーブル1[[#This Row],[列1]]&lt;設定!$F$8,テーブル1[[#This Row],[列1]]&lt;&gt;""),テーブル1[[#This Row],[cCa(mg/dL)]],NA())</f>
        <v>#N/A</v>
      </c>
      <c r="V24" s="11" t="e">
        <f>IF(AND(テーブル1[[#This Row],[列1]]&lt;設定!$F$8,テーブル1[[#This Row],[列1]]&lt;&gt;""),テーブル1[[#This Row],[P(mg/dL)]],NA())</f>
        <v>#N/A</v>
      </c>
    </row>
    <row r="25" spans="2:22" ht="20.399999999999999" customHeight="1" x14ac:dyDescent="0.45">
      <c r="B25" s="8">
        <v>22</v>
      </c>
      <c r="C25" s="8"/>
      <c r="D25" s="8"/>
      <c r="E25" s="8"/>
      <c r="F25" s="8"/>
      <c r="G25" s="8"/>
      <c r="H25" s="8"/>
      <c r="I25" s="8"/>
      <c r="J25" s="85"/>
      <c r="K25" s="84" t="e">
        <f>IF(テーブル1[[#This Row],[列1]]&gt;=設定!$D$13,テーブル1[[#This Row],[cCa(mg/dL)]],NA())</f>
        <v>#N/A</v>
      </c>
      <c r="L25" s="11" t="e">
        <f>IF(テーブル1[[#This Row],[列1]]&gt;=設定!$D$13,テーブル1[[#This Row],[P(mg/dL)]],NA())</f>
        <v>#N/A</v>
      </c>
      <c r="M25" s="11" t="e">
        <f>IF(AND(テーブル1[[#This Row],[列1]]&lt;設定!$D$13,テーブル1[[#This Row],[列1]]&gt;=設定!$D$12),テーブル1[[#This Row],[cCa(mg/dL)]],NA())</f>
        <v>#N/A</v>
      </c>
      <c r="N25" s="11" t="e">
        <f>IF(AND(テーブル1[[#This Row],[列1]]&lt;設定!$D$13,テーブル1[[#This Row],[列1]]&gt;=設定!$D$12),テーブル1[[#This Row],[P(mg/dL)]],NA())</f>
        <v>#N/A</v>
      </c>
      <c r="O25" s="11" t="e">
        <f>IF(AND(テーブル1[[#This Row],[列1]]&lt;設定!$D$12,テーブル1[[#This Row],[列1]]&gt;=設定!$D$11),テーブル1[[#This Row],[cCa(mg/dL)]],NA())</f>
        <v>#N/A</v>
      </c>
      <c r="P25" s="11" t="e">
        <f>IF(AND(テーブル1[[#This Row],[列1]]&lt;設定!$D$12,テーブル1[[#This Row],[列1]]&gt;=設定!$D$11),テーブル1[[#This Row],[P(mg/dL)]],NA())</f>
        <v>#N/A</v>
      </c>
      <c r="Q25" s="11" t="e">
        <f>IF(AND(テーブル1[[#This Row],[列1]]&lt;設定!$D$11,テーブル1[[#This Row],[列1]]&gt;=設定!$D$10),テーブル1[[#This Row],[cCa(mg/dL)]],NA())</f>
        <v>#N/A</v>
      </c>
      <c r="R25" s="11" t="e">
        <f>IF(AND(テーブル1[[#This Row],[列1]]&lt;設定!$D$11,テーブル1[[#This Row],[列1]]&gt;=設定!$D$10),テーブル1[[#This Row],[P(mg/dL)]],NA())</f>
        <v>#N/A</v>
      </c>
      <c r="S25" s="11" t="e">
        <f>IF(AND(テーブル1[[#This Row],[列1]]&lt;設定!$D$10,テーブル1[[#This Row],[列1]]&gt;=設定!$D$9),テーブル1[[#This Row],[cCa(mg/dL)]],NA())</f>
        <v>#N/A</v>
      </c>
      <c r="T25" s="11" t="e">
        <f>IF(AND(テーブル1[[#This Row],[列1]]&lt;設定!$D$10,テーブル1[[#This Row],[列1]]&gt;=設定!$D$9),テーブル1[[#This Row],[P(mg/dL)]],NA())</f>
        <v>#N/A</v>
      </c>
      <c r="U25" s="11" t="e">
        <f>IF(AND(テーブル1[[#This Row],[列1]]&lt;設定!$F$8,テーブル1[[#This Row],[列1]]&lt;&gt;""),テーブル1[[#This Row],[cCa(mg/dL)]],NA())</f>
        <v>#N/A</v>
      </c>
      <c r="V25" s="11" t="e">
        <f>IF(AND(テーブル1[[#This Row],[列1]]&lt;設定!$F$8,テーブル1[[#This Row],[列1]]&lt;&gt;""),テーブル1[[#This Row],[P(mg/dL)]],NA())</f>
        <v>#N/A</v>
      </c>
    </row>
    <row r="26" spans="2:22" ht="20.399999999999999" customHeight="1" x14ac:dyDescent="0.45">
      <c r="B26" s="8">
        <v>23</v>
      </c>
      <c r="C26" s="8"/>
      <c r="D26" s="8"/>
      <c r="E26" s="8"/>
      <c r="F26" s="8"/>
      <c r="G26" s="8"/>
      <c r="H26" s="8"/>
      <c r="I26" s="8"/>
      <c r="J26" s="85"/>
      <c r="K26" s="84" t="e">
        <f>IF(テーブル1[[#This Row],[列1]]&gt;=設定!$D$13,テーブル1[[#This Row],[cCa(mg/dL)]],NA())</f>
        <v>#N/A</v>
      </c>
      <c r="L26" s="11" t="e">
        <f>IF(テーブル1[[#This Row],[列1]]&gt;=設定!$D$13,テーブル1[[#This Row],[P(mg/dL)]],NA())</f>
        <v>#N/A</v>
      </c>
      <c r="M26" s="11" t="e">
        <f>IF(AND(テーブル1[[#This Row],[列1]]&lt;設定!$D$13,テーブル1[[#This Row],[列1]]&gt;=設定!$D$12),テーブル1[[#This Row],[cCa(mg/dL)]],NA())</f>
        <v>#N/A</v>
      </c>
      <c r="N26" s="11" t="e">
        <f>IF(AND(テーブル1[[#This Row],[列1]]&lt;設定!$D$13,テーブル1[[#This Row],[列1]]&gt;=設定!$D$12),テーブル1[[#This Row],[P(mg/dL)]],NA())</f>
        <v>#N/A</v>
      </c>
      <c r="O26" s="11" t="e">
        <f>IF(AND(テーブル1[[#This Row],[列1]]&lt;設定!$D$12,テーブル1[[#This Row],[列1]]&gt;=設定!$D$11),テーブル1[[#This Row],[cCa(mg/dL)]],NA())</f>
        <v>#N/A</v>
      </c>
      <c r="P26" s="11" t="e">
        <f>IF(AND(テーブル1[[#This Row],[列1]]&lt;設定!$D$12,テーブル1[[#This Row],[列1]]&gt;=設定!$D$11),テーブル1[[#This Row],[P(mg/dL)]],NA())</f>
        <v>#N/A</v>
      </c>
      <c r="Q26" s="11" t="e">
        <f>IF(AND(テーブル1[[#This Row],[列1]]&lt;設定!$D$11,テーブル1[[#This Row],[列1]]&gt;=設定!$D$10),テーブル1[[#This Row],[cCa(mg/dL)]],NA())</f>
        <v>#N/A</v>
      </c>
      <c r="R26" s="11" t="e">
        <f>IF(AND(テーブル1[[#This Row],[列1]]&lt;設定!$D$11,テーブル1[[#This Row],[列1]]&gt;=設定!$D$10),テーブル1[[#This Row],[P(mg/dL)]],NA())</f>
        <v>#N/A</v>
      </c>
      <c r="S26" s="11" t="e">
        <f>IF(AND(テーブル1[[#This Row],[列1]]&lt;設定!$D$10,テーブル1[[#This Row],[列1]]&gt;=設定!$D$9),テーブル1[[#This Row],[cCa(mg/dL)]],NA())</f>
        <v>#N/A</v>
      </c>
      <c r="T26" s="11" t="e">
        <f>IF(AND(テーブル1[[#This Row],[列1]]&lt;設定!$D$10,テーブル1[[#This Row],[列1]]&gt;=設定!$D$9),テーブル1[[#This Row],[P(mg/dL)]],NA())</f>
        <v>#N/A</v>
      </c>
      <c r="U26" s="11" t="e">
        <f>IF(AND(テーブル1[[#This Row],[列1]]&lt;設定!$F$8,テーブル1[[#This Row],[列1]]&lt;&gt;""),テーブル1[[#This Row],[cCa(mg/dL)]],NA())</f>
        <v>#N/A</v>
      </c>
      <c r="V26" s="11" t="e">
        <f>IF(AND(テーブル1[[#This Row],[列1]]&lt;設定!$F$8,テーブル1[[#This Row],[列1]]&lt;&gt;""),テーブル1[[#This Row],[P(mg/dL)]],NA())</f>
        <v>#N/A</v>
      </c>
    </row>
    <row r="27" spans="2:22" ht="20.399999999999999" customHeight="1" x14ac:dyDescent="0.45">
      <c r="B27" s="8">
        <v>24</v>
      </c>
      <c r="C27" s="8"/>
      <c r="D27" s="8"/>
      <c r="E27" s="8"/>
      <c r="F27" s="8"/>
      <c r="G27" s="8"/>
      <c r="H27" s="8"/>
      <c r="I27" s="8"/>
      <c r="J27" s="85"/>
      <c r="K27" s="84" t="e">
        <f>IF(テーブル1[[#This Row],[列1]]&gt;=設定!$D$13,テーブル1[[#This Row],[cCa(mg/dL)]],NA())</f>
        <v>#N/A</v>
      </c>
      <c r="L27" s="11" t="e">
        <f>IF(テーブル1[[#This Row],[列1]]&gt;=設定!$D$13,テーブル1[[#This Row],[P(mg/dL)]],NA())</f>
        <v>#N/A</v>
      </c>
      <c r="M27" s="11" t="e">
        <f>IF(AND(テーブル1[[#This Row],[列1]]&lt;設定!$D$13,テーブル1[[#This Row],[列1]]&gt;=設定!$D$12),テーブル1[[#This Row],[cCa(mg/dL)]],NA())</f>
        <v>#N/A</v>
      </c>
      <c r="N27" s="11" t="e">
        <f>IF(AND(テーブル1[[#This Row],[列1]]&lt;設定!$D$13,テーブル1[[#This Row],[列1]]&gt;=設定!$D$12),テーブル1[[#This Row],[P(mg/dL)]],NA())</f>
        <v>#N/A</v>
      </c>
      <c r="O27" s="11" t="e">
        <f>IF(AND(テーブル1[[#This Row],[列1]]&lt;設定!$D$12,テーブル1[[#This Row],[列1]]&gt;=設定!$D$11),テーブル1[[#This Row],[cCa(mg/dL)]],NA())</f>
        <v>#N/A</v>
      </c>
      <c r="P27" s="11" t="e">
        <f>IF(AND(テーブル1[[#This Row],[列1]]&lt;設定!$D$12,テーブル1[[#This Row],[列1]]&gt;=設定!$D$11),テーブル1[[#This Row],[P(mg/dL)]],NA())</f>
        <v>#N/A</v>
      </c>
      <c r="Q27" s="11" t="e">
        <f>IF(AND(テーブル1[[#This Row],[列1]]&lt;設定!$D$11,テーブル1[[#This Row],[列1]]&gt;=設定!$D$10),テーブル1[[#This Row],[cCa(mg/dL)]],NA())</f>
        <v>#N/A</v>
      </c>
      <c r="R27" s="11" t="e">
        <f>IF(AND(テーブル1[[#This Row],[列1]]&lt;設定!$D$11,テーブル1[[#This Row],[列1]]&gt;=設定!$D$10),テーブル1[[#This Row],[P(mg/dL)]],NA())</f>
        <v>#N/A</v>
      </c>
      <c r="S27" s="11" t="e">
        <f>IF(AND(テーブル1[[#This Row],[列1]]&lt;設定!$D$10,テーブル1[[#This Row],[列1]]&gt;=設定!$D$9),テーブル1[[#This Row],[cCa(mg/dL)]],NA())</f>
        <v>#N/A</v>
      </c>
      <c r="T27" s="11" t="e">
        <f>IF(AND(テーブル1[[#This Row],[列1]]&lt;設定!$D$10,テーブル1[[#This Row],[列1]]&gt;=設定!$D$9),テーブル1[[#This Row],[P(mg/dL)]],NA())</f>
        <v>#N/A</v>
      </c>
      <c r="U27" s="11" t="e">
        <f>IF(AND(テーブル1[[#This Row],[列1]]&lt;設定!$F$8,テーブル1[[#This Row],[列1]]&lt;&gt;""),テーブル1[[#This Row],[cCa(mg/dL)]],NA())</f>
        <v>#N/A</v>
      </c>
      <c r="V27" s="11" t="e">
        <f>IF(AND(テーブル1[[#This Row],[列1]]&lt;設定!$F$8,テーブル1[[#This Row],[列1]]&lt;&gt;""),テーブル1[[#This Row],[P(mg/dL)]],NA())</f>
        <v>#N/A</v>
      </c>
    </row>
    <row r="28" spans="2:22" ht="20.399999999999999" customHeight="1" x14ac:dyDescent="0.45">
      <c r="B28" s="9">
        <v>25</v>
      </c>
      <c r="C28" s="9"/>
      <c r="D28" s="9"/>
      <c r="E28" s="9"/>
      <c r="F28" s="9"/>
      <c r="G28" s="9"/>
      <c r="H28" s="9"/>
      <c r="I28" s="9"/>
      <c r="J28" s="97"/>
      <c r="K28" s="84" t="e">
        <f>IF(テーブル1[[#This Row],[列1]]&gt;=設定!$D$13,テーブル1[[#This Row],[cCa(mg/dL)]],NA())</f>
        <v>#N/A</v>
      </c>
      <c r="L28" s="11" t="e">
        <f>IF(テーブル1[[#This Row],[列1]]&gt;=設定!$D$13,テーブル1[[#This Row],[P(mg/dL)]],NA())</f>
        <v>#N/A</v>
      </c>
      <c r="M28" s="11" t="e">
        <f>IF(AND(テーブル1[[#This Row],[列1]]&lt;設定!$D$13,テーブル1[[#This Row],[列1]]&gt;=設定!$D$12),テーブル1[[#This Row],[cCa(mg/dL)]],NA())</f>
        <v>#N/A</v>
      </c>
      <c r="N28" s="11" t="e">
        <f>IF(AND(テーブル1[[#This Row],[列1]]&lt;設定!$D$13,テーブル1[[#This Row],[列1]]&gt;=設定!$D$12),テーブル1[[#This Row],[P(mg/dL)]],NA())</f>
        <v>#N/A</v>
      </c>
      <c r="O28" s="11" t="e">
        <f>IF(AND(テーブル1[[#This Row],[列1]]&lt;設定!$D$12,テーブル1[[#This Row],[列1]]&gt;=設定!$D$11),テーブル1[[#This Row],[cCa(mg/dL)]],NA())</f>
        <v>#N/A</v>
      </c>
      <c r="P28" s="11" t="e">
        <f>IF(AND(テーブル1[[#This Row],[列1]]&lt;設定!$D$12,テーブル1[[#This Row],[列1]]&gt;=設定!$D$11),テーブル1[[#This Row],[P(mg/dL)]],NA())</f>
        <v>#N/A</v>
      </c>
      <c r="Q28" s="11" t="e">
        <f>IF(AND(テーブル1[[#This Row],[列1]]&lt;設定!$D$11,テーブル1[[#This Row],[列1]]&gt;=設定!$D$10),テーブル1[[#This Row],[cCa(mg/dL)]],NA())</f>
        <v>#N/A</v>
      </c>
      <c r="R28" s="11" t="e">
        <f>IF(AND(テーブル1[[#This Row],[列1]]&lt;設定!$D$11,テーブル1[[#This Row],[列1]]&gt;=設定!$D$10),テーブル1[[#This Row],[P(mg/dL)]],NA())</f>
        <v>#N/A</v>
      </c>
      <c r="S28" s="11" t="e">
        <f>IF(AND(テーブル1[[#This Row],[列1]]&lt;設定!$D$10,テーブル1[[#This Row],[列1]]&gt;=設定!$D$9),テーブル1[[#This Row],[cCa(mg/dL)]],NA())</f>
        <v>#N/A</v>
      </c>
      <c r="T28" s="11" t="e">
        <f>IF(AND(テーブル1[[#This Row],[列1]]&lt;設定!$D$10,テーブル1[[#This Row],[列1]]&gt;=設定!$D$9),テーブル1[[#This Row],[P(mg/dL)]],NA())</f>
        <v>#N/A</v>
      </c>
      <c r="U28" s="11" t="e">
        <f>IF(AND(テーブル1[[#This Row],[列1]]&lt;設定!$F$8,テーブル1[[#This Row],[列1]]&lt;&gt;""),テーブル1[[#This Row],[cCa(mg/dL)]],NA())</f>
        <v>#N/A</v>
      </c>
      <c r="V28" s="11" t="e">
        <f>IF(AND(テーブル1[[#This Row],[列1]]&lt;設定!$F$8,テーブル1[[#This Row],[列1]]&lt;&gt;""),テーブル1[[#This Row],[P(mg/dL)]],NA())</f>
        <v>#N/A</v>
      </c>
    </row>
    <row r="29" spans="2:22" ht="20.399999999999999" customHeight="1" x14ac:dyDescent="0.45">
      <c r="B29" s="9">
        <v>26</v>
      </c>
      <c r="C29" s="9"/>
      <c r="D29" s="9"/>
      <c r="E29" s="9"/>
      <c r="F29" s="9"/>
      <c r="G29" s="9"/>
      <c r="H29" s="9"/>
      <c r="I29" s="9"/>
      <c r="J29" s="97"/>
      <c r="K29" s="84" t="e">
        <f>IF(テーブル1[[#This Row],[列1]]&gt;=設定!$D$13,テーブル1[[#This Row],[cCa(mg/dL)]],NA())</f>
        <v>#N/A</v>
      </c>
      <c r="L29" s="11" t="e">
        <f>IF(テーブル1[[#This Row],[列1]]&gt;=設定!$D$13,テーブル1[[#This Row],[P(mg/dL)]],NA())</f>
        <v>#N/A</v>
      </c>
      <c r="M29" s="11" t="e">
        <f>IF(AND(テーブル1[[#This Row],[列1]]&lt;設定!$D$13,テーブル1[[#This Row],[列1]]&gt;=設定!$D$12),テーブル1[[#This Row],[cCa(mg/dL)]],NA())</f>
        <v>#N/A</v>
      </c>
      <c r="N29" s="11" t="e">
        <f>IF(AND(テーブル1[[#This Row],[列1]]&lt;設定!$D$13,テーブル1[[#This Row],[列1]]&gt;=設定!$D$12),テーブル1[[#This Row],[P(mg/dL)]],NA())</f>
        <v>#N/A</v>
      </c>
      <c r="O29" s="11" t="e">
        <f>IF(AND(テーブル1[[#This Row],[列1]]&lt;設定!$D$12,テーブル1[[#This Row],[列1]]&gt;=設定!$D$11),テーブル1[[#This Row],[cCa(mg/dL)]],NA())</f>
        <v>#N/A</v>
      </c>
      <c r="P29" s="11" t="e">
        <f>IF(AND(テーブル1[[#This Row],[列1]]&lt;設定!$D$12,テーブル1[[#This Row],[列1]]&gt;=設定!$D$11),テーブル1[[#This Row],[P(mg/dL)]],NA())</f>
        <v>#N/A</v>
      </c>
      <c r="Q29" s="11" t="e">
        <f>IF(AND(テーブル1[[#This Row],[列1]]&lt;設定!$D$11,テーブル1[[#This Row],[列1]]&gt;=設定!$D$10),テーブル1[[#This Row],[cCa(mg/dL)]],NA())</f>
        <v>#N/A</v>
      </c>
      <c r="R29" s="11" t="e">
        <f>IF(AND(テーブル1[[#This Row],[列1]]&lt;設定!$D$11,テーブル1[[#This Row],[列1]]&gt;=設定!$D$10),テーブル1[[#This Row],[P(mg/dL)]],NA())</f>
        <v>#N/A</v>
      </c>
      <c r="S29" s="11" t="e">
        <f>IF(AND(テーブル1[[#This Row],[列1]]&lt;設定!$D$10,テーブル1[[#This Row],[列1]]&gt;=設定!$D$9),テーブル1[[#This Row],[cCa(mg/dL)]],NA())</f>
        <v>#N/A</v>
      </c>
      <c r="T29" s="11" t="e">
        <f>IF(AND(テーブル1[[#This Row],[列1]]&lt;設定!$D$10,テーブル1[[#This Row],[列1]]&gt;=設定!$D$9),テーブル1[[#This Row],[P(mg/dL)]],NA())</f>
        <v>#N/A</v>
      </c>
      <c r="U29" s="11" t="e">
        <f>IF(AND(テーブル1[[#This Row],[列1]]&lt;設定!$F$8,テーブル1[[#This Row],[列1]]&lt;&gt;""),テーブル1[[#This Row],[cCa(mg/dL)]],NA())</f>
        <v>#N/A</v>
      </c>
      <c r="V29" s="11" t="e">
        <f>IF(AND(テーブル1[[#This Row],[列1]]&lt;設定!$F$8,テーブル1[[#This Row],[列1]]&lt;&gt;""),テーブル1[[#This Row],[P(mg/dL)]],NA())</f>
        <v>#N/A</v>
      </c>
    </row>
    <row r="30" spans="2:22" ht="20.399999999999999" customHeight="1" x14ac:dyDescent="0.45">
      <c r="B30" s="9">
        <v>27</v>
      </c>
      <c r="C30" s="8"/>
      <c r="D30" s="8"/>
      <c r="E30" s="8"/>
      <c r="F30" s="8"/>
      <c r="G30" s="8"/>
      <c r="H30" s="8"/>
      <c r="I30" s="8"/>
      <c r="J30" s="85"/>
      <c r="K30" s="84" t="e">
        <f>IF(テーブル1[[#This Row],[列1]]&gt;=設定!$D$13,テーブル1[[#This Row],[cCa(mg/dL)]],NA())</f>
        <v>#N/A</v>
      </c>
      <c r="L30" s="11" t="e">
        <f>IF(テーブル1[[#This Row],[列1]]&gt;=設定!$D$13,テーブル1[[#This Row],[P(mg/dL)]],NA())</f>
        <v>#N/A</v>
      </c>
      <c r="M30" s="11" t="e">
        <f>IF(AND(テーブル1[[#This Row],[列1]]&lt;設定!$D$13,テーブル1[[#This Row],[列1]]&gt;=設定!$D$12),テーブル1[[#This Row],[cCa(mg/dL)]],NA())</f>
        <v>#N/A</v>
      </c>
      <c r="N30" s="11" t="e">
        <f>IF(AND(テーブル1[[#This Row],[列1]]&lt;設定!$D$13,テーブル1[[#This Row],[列1]]&gt;=設定!$D$12),テーブル1[[#This Row],[P(mg/dL)]],NA())</f>
        <v>#N/A</v>
      </c>
      <c r="O30" s="11" t="e">
        <f>IF(AND(テーブル1[[#This Row],[列1]]&lt;設定!$D$12,テーブル1[[#This Row],[列1]]&gt;=設定!$D$11),テーブル1[[#This Row],[cCa(mg/dL)]],NA())</f>
        <v>#N/A</v>
      </c>
      <c r="P30" s="11" t="e">
        <f>IF(AND(テーブル1[[#This Row],[列1]]&lt;設定!$D$12,テーブル1[[#This Row],[列1]]&gt;=設定!$D$11),テーブル1[[#This Row],[P(mg/dL)]],NA())</f>
        <v>#N/A</v>
      </c>
      <c r="Q30" s="11" t="e">
        <f>IF(AND(テーブル1[[#This Row],[列1]]&lt;設定!$D$11,テーブル1[[#This Row],[列1]]&gt;=設定!$D$10),テーブル1[[#This Row],[cCa(mg/dL)]],NA())</f>
        <v>#N/A</v>
      </c>
      <c r="R30" s="11" t="e">
        <f>IF(AND(テーブル1[[#This Row],[列1]]&lt;設定!$D$11,テーブル1[[#This Row],[列1]]&gt;=設定!$D$10),テーブル1[[#This Row],[P(mg/dL)]],NA())</f>
        <v>#N/A</v>
      </c>
      <c r="S30" s="11" t="e">
        <f>IF(AND(テーブル1[[#This Row],[列1]]&lt;設定!$D$10,テーブル1[[#This Row],[列1]]&gt;=設定!$D$9),テーブル1[[#This Row],[cCa(mg/dL)]],NA())</f>
        <v>#N/A</v>
      </c>
      <c r="T30" s="11" t="e">
        <f>IF(AND(テーブル1[[#This Row],[列1]]&lt;設定!$D$10,テーブル1[[#This Row],[列1]]&gt;=設定!$D$9),テーブル1[[#This Row],[P(mg/dL)]],NA())</f>
        <v>#N/A</v>
      </c>
      <c r="U30" s="11" t="e">
        <f>IF(AND(テーブル1[[#This Row],[列1]]&lt;設定!$F$8,テーブル1[[#This Row],[列1]]&lt;&gt;""),テーブル1[[#This Row],[cCa(mg/dL)]],NA())</f>
        <v>#N/A</v>
      </c>
      <c r="V30" s="11" t="e">
        <f>IF(AND(テーブル1[[#This Row],[列1]]&lt;設定!$F$8,テーブル1[[#This Row],[列1]]&lt;&gt;""),テーブル1[[#This Row],[P(mg/dL)]],NA())</f>
        <v>#N/A</v>
      </c>
    </row>
    <row r="31" spans="2:22" ht="20.399999999999999" customHeight="1" x14ac:dyDescent="0.45">
      <c r="B31" s="9">
        <v>28</v>
      </c>
      <c r="C31" s="8"/>
      <c r="D31" s="8"/>
      <c r="E31" s="8"/>
      <c r="F31" s="8"/>
      <c r="G31" s="8"/>
      <c r="H31" s="8"/>
      <c r="I31" s="8"/>
      <c r="J31" s="85"/>
      <c r="K31" s="84" t="e">
        <f>IF(テーブル1[[#This Row],[列1]]&gt;=設定!$D$13,テーブル1[[#This Row],[cCa(mg/dL)]],NA())</f>
        <v>#N/A</v>
      </c>
      <c r="L31" s="11" t="e">
        <f>IF(テーブル1[[#This Row],[列1]]&gt;=設定!$D$13,テーブル1[[#This Row],[P(mg/dL)]],NA())</f>
        <v>#N/A</v>
      </c>
      <c r="M31" s="11" t="e">
        <f>IF(AND(テーブル1[[#This Row],[列1]]&lt;設定!$D$13,テーブル1[[#This Row],[列1]]&gt;=設定!$D$12),テーブル1[[#This Row],[cCa(mg/dL)]],NA())</f>
        <v>#N/A</v>
      </c>
      <c r="N31" s="11" t="e">
        <f>IF(AND(テーブル1[[#This Row],[列1]]&lt;設定!$D$13,テーブル1[[#This Row],[列1]]&gt;=設定!$D$12),テーブル1[[#This Row],[P(mg/dL)]],NA())</f>
        <v>#N/A</v>
      </c>
      <c r="O31" s="11" t="e">
        <f>IF(AND(テーブル1[[#This Row],[列1]]&lt;設定!$D$12,テーブル1[[#This Row],[列1]]&gt;=設定!$D$11),テーブル1[[#This Row],[cCa(mg/dL)]],NA())</f>
        <v>#N/A</v>
      </c>
      <c r="P31" s="11" t="e">
        <f>IF(AND(テーブル1[[#This Row],[列1]]&lt;設定!$D$12,テーブル1[[#This Row],[列1]]&gt;=設定!$D$11),テーブル1[[#This Row],[P(mg/dL)]],NA())</f>
        <v>#N/A</v>
      </c>
      <c r="Q31" s="11" t="e">
        <f>IF(AND(テーブル1[[#This Row],[列1]]&lt;設定!$D$11,テーブル1[[#This Row],[列1]]&gt;=設定!$D$10),テーブル1[[#This Row],[cCa(mg/dL)]],NA())</f>
        <v>#N/A</v>
      </c>
      <c r="R31" s="11" t="e">
        <f>IF(AND(テーブル1[[#This Row],[列1]]&lt;設定!$D$11,テーブル1[[#This Row],[列1]]&gt;=設定!$D$10),テーブル1[[#This Row],[P(mg/dL)]],NA())</f>
        <v>#N/A</v>
      </c>
      <c r="S31" s="11" t="e">
        <f>IF(AND(テーブル1[[#This Row],[列1]]&lt;設定!$D$10,テーブル1[[#This Row],[列1]]&gt;=設定!$D$9),テーブル1[[#This Row],[cCa(mg/dL)]],NA())</f>
        <v>#N/A</v>
      </c>
      <c r="T31" s="11" t="e">
        <f>IF(AND(テーブル1[[#This Row],[列1]]&lt;設定!$D$10,テーブル1[[#This Row],[列1]]&gt;=設定!$D$9),テーブル1[[#This Row],[P(mg/dL)]],NA())</f>
        <v>#N/A</v>
      </c>
      <c r="U31" s="11" t="e">
        <f>IF(AND(テーブル1[[#This Row],[列1]]&lt;設定!$F$8,テーブル1[[#This Row],[列1]]&lt;&gt;""),テーブル1[[#This Row],[cCa(mg/dL)]],NA())</f>
        <v>#N/A</v>
      </c>
      <c r="V31" s="11" t="e">
        <f>IF(AND(テーブル1[[#This Row],[列1]]&lt;設定!$F$8,テーブル1[[#This Row],[列1]]&lt;&gt;""),テーブル1[[#This Row],[P(mg/dL)]],NA())</f>
        <v>#N/A</v>
      </c>
    </row>
    <row r="32" spans="2:22" ht="20.399999999999999" customHeight="1" x14ac:dyDescent="0.45">
      <c r="B32" s="9">
        <v>29</v>
      </c>
      <c r="C32" s="8"/>
      <c r="D32" s="8"/>
      <c r="E32" s="8"/>
      <c r="F32" s="8"/>
      <c r="G32" s="8"/>
      <c r="H32" s="8"/>
      <c r="I32" s="8"/>
      <c r="J32" s="85"/>
      <c r="K32" s="84" t="e">
        <f>IF(テーブル1[[#This Row],[列1]]&gt;=設定!$D$13,テーブル1[[#This Row],[cCa(mg/dL)]],NA())</f>
        <v>#N/A</v>
      </c>
      <c r="L32" s="11" t="e">
        <f>IF(テーブル1[[#This Row],[列1]]&gt;=設定!$D$13,テーブル1[[#This Row],[P(mg/dL)]],NA())</f>
        <v>#N/A</v>
      </c>
      <c r="M32" s="11" t="e">
        <f>IF(AND(テーブル1[[#This Row],[列1]]&lt;設定!$D$13,テーブル1[[#This Row],[列1]]&gt;=設定!$D$12),テーブル1[[#This Row],[cCa(mg/dL)]],NA())</f>
        <v>#N/A</v>
      </c>
      <c r="N32" s="11" t="e">
        <f>IF(AND(テーブル1[[#This Row],[列1]]&lt;設定!$D$13,テーブル1[[#This Row],[列1]]&gt;=設定!$D$12),テーブル1[[#This Row],[P(mg/dL)]],NA())</f>
        <v>#N/A</v>
      </c>
      <c r="O32" s="11" t="e">
        <f>IF(AND(テーブル1[[#This Row],[列1]]&lt;設定!$D$12,テーブル1[[#This Row],[列1]]&gt;=設定!$D$11),テーブル1[[#This Row],[cCa(mg/dL)]],NA())</f>
        <v>#N/A</v>
      </c>
      <c r="P32" s="11" t="e">
        <f>IF(AND(テーブル1[[#This Row],[列1]]&lt;設定!$D$12,テーブル1[[#This Row],[列1]]&gt;=設定!$D$11),テーブル1[[#This Row],[P(mg/dL)]],NA())</f>
        <v>#N/A</v>
      </c>
      <c r="Q32" s="11" t="e">
        <f>IF(AND(テーブル1[[#This Row],[列1]]&lt;設定!$D$11,テーブル1[[#This Row],[列1]]&gt;=設定!$D$10),テーブル1[[#This Row],[cCa(mg/dL)]],NA())</f>
        <v>#N/A</v>
      </c>
      <c r="R32" s="11" t="e">
        <f>IF(AND(テーブル1[[#This Row],[列1]]&lt;設定!$D$11,テーブル1[[#This Row],[列1]]&gt;=設定!$D$10),テーブル1[[#This Row],[P(mg/dL)]],NA())</f>
        <v>#N/A</v>
      </c>
      <c r="S32" s="11" t="e">
        <f>IF(AND(テーブル1[[#This Row],[列1]]&lt;設定!$D$10,テーブル1[[#This Row],[列1]]&gt;=設定!$D$9),テーブル1[[#This Row],[cCa(mg/dL)]],NA())</f>
        <v>#N/A</v>
      </c>
      <c r="T32" s="11" t="e">
        <f>IF(AND(テーブル1[[#This Row],[列1]]&lt;設定!$D$10,テーブル1[[#This Row],[列1]]&gt;=設定!$D$9),テーブル1[[#This Row],[P(mg/dL)]],NA())</f>
        <v>#N/A</v>
      </c>
      <c r="U32" s="11" t="e">
        <f>IF(AND(テーブル1[[#This Row],[列1]]&lt;設定!$F$8,テーブル1[[#This Row],[列1]]&lt;&gt;""),テーブル1[[#This Row],[cCa(mg/dL)]],NA())</f>
        <v>#N/A</v>
      </c>
      <c r="V32" s="11" t="e">
        <f>IF(AND(テーブル1[[#This Row],[列1]]&lt;設定!$F$8,テーブル1[[#This Row],[列1]]&lt;&gt;""),テーブル1[[#This Row],[P(mg/dL)]],NA())</f>
        <v>#N/A</v>
      </c>
    </row>
    <row r="33" spans="2:22" ht="20.399999999999999" customHeight="1" x14ac:dyDescent="0.45">
      <c r="B33" s="9">
        <v>30</v>
      </c>
      <c r="C33" s="8"/>
      <c r="D33" s="8"/>
      <c r="E33" s="8"/>
      <c r="F33" s="8"/>
      <c r="G33" s="8"/>
      <c r="H33" s="8"/>
      <c r="I33" s="8"/>
      <c r="J33" s="85"/>
      <c r="K33" s="84" t="e">
        <f>IF(テーブル1[[#This Row],[列1]]&gt;=設定!$D$13,テーブル1[[#This Row],[cCa(mg/dL)]],NA())</f>
        <v>#N/A</v>
      </c>
      <c r="L33" s="11" t="e">
        <f>IF(テーブル1[[#This Row],[列1]]&gt;=設定!$D$13,テーブル1[[#This Row],[P(mg/dL)]],NA())</f>
        <v>#N/A</v>
      </c>
      <c r="M33" s="11" t="e">
        <f>IF(AND(テーブル1[[#This Row],[列1]]&lt;設定!$D$13,テーブル1[[#This Row],[列1]]&gt;=設定!$D$12),テーブル1[[#This Row],[cCa(mg/dL)]],NA())</f>
        <v>#N/A</v>
      </c>
      <c r="N33" s="11" t="e">
        <f>IF(AND(テーブル1[[#This Row],[列1]]&lt;設定!$D$13,テーブル1[[#This Row],[列1]]&gt;=設定!$D$12),テーブル1[[#This Row],[P(mg/dL)]],NA())</f>
        <v>#N/A</v>
      </c>
      <c r="O33" s="11" t="e">
        <f>IF(AND(テーブル1[[#This Row],[列1]]&lt;設定!$D$12,テーブル1[[#This Row],[列1]]&gt;=設定!$D$11),テーブル1[[#This Row],[cCa(mg/dL)]],NA())</f>
        <v>#N/A</v>
      </c>
      <c r="P33" s="11" t="e">
        <f>IF(AND(テーブル1[[#This Row],[列1]]&lt;設定!$D$12,テーブル1[[#This Row],[列1]]&gt;=設定!$D$11),テーブル1[[#This Row],[P(mg/dL)]],NA())</f>
        <v>#N/A</v>
      </c>
      <c r="Q33" s="11" t="e">
        <f>IF(AND(テーブル1[[#This Row],[列1]]&lt;設定!$D$11,テーブル1[[#This Row],[列1]]&gt;=設定!$D$10),テーブル1[[#This Row],[cCa(mg/dL)]],NA())</f>
        <v>#N/A</v>
      </c>
      <c r="R33" s="11" t="e">
        <f>IF(AND(テーブル1[[#This Row],[列1]]&lt;設定!$D$11,テーブル1[[#This Row],[列1]]&gt;=設定!$D$10),テーブル1[[#This Row],[P(mg/dL)]],NA())</f>
        <v>#N/A</v>
      </c>
      <c r="S33" s="11" t="e">
        <f>IF(AND(テーブル1[[#This Row],[列1]]&lt;設定!$D$10,テーブル1[[#This Row],[列1]]&gt;=設定!$D$9),テーブル1[[#This Row],[cCa(mg/dL)]],NA())</f>
        <v>#N/A</v>
      </c>
      <c r="T33" s="11" t="e">
        <f>IF(AND(テーブル1[[#This Row],[列1]]&lt;設定!$D$10,テーブル1[[#This Row],[列1]]&gt;=設定!$D$9),テーブル1[[#This Row],[P(mg/dL)]],NA())</f>
        <v>#N/A</v>
      </c>
      <c r="U33" s="11" t="e">
        <f>IF(AND(テーブル1[[#This Row],[列1]]&lt;設定!$F$8,テーブル1[[#This Row],[列1]]&lt;&gt;""),テーブル1[[#This Row],[cCa(mg/dL)]],NA())</f>
        <v>#N/A</v>
      </c>
      <c r="V33" s="11" t="e">
        <f>IF(AND(テーブル1[[#This Row],[列1]]&lt;設定!$F$8,テーブル1[[#This Row],[列1]]&lt;&gt;""),テーブル1[[#This Row],[P(mg/dL)]],NA())</f>
        <v>#N/A</v>
      </c>
    </row>
    <row r="34" spans="2:22" ht="20.399999999999999" customHeight="1" x14ac:dyDescent="0.45">
      <c r="B34" s="9">
        <v>31</v>
      </c>
      <c r="C34" s="8"/>
      <c r="D34" s="8"/>
      <c r="E34" s="8"/>
      <c r="F34" s="8"/>
      <c r="G34" s="8"/>
      <c r="H34" s="8"/>
      <c r="I34" s="8"/>
      <c r="J34" s="85"/>
      <c r="K34" s="84" t="e">
        <f>IF(テーブル1[[#This Row],[列1]]&gt;=設定!$D$13,テーブル1[[#This Row],[cCa(mg/dL)]],NA())</f>
        <v>#N/A</v>
      </c>
      <c r="L34" s="11" t="e">
        <f>IF(テーブル1[[#This Row],[列1]]&gt;=設定!$D$13,テーブル1[[#This Row],[P(mg/dL)]],NA())</f>
        <v>#N/A</v>
      </c>
      <c r="M34" s="11" t="e">
        <f>IF(AND(テーブル1[[#This Row],[列1]]&lt;設定!$D$13,テーブル1[[#This Row],[列1]]&gt;=設定!$D$12),テーブル1[[#This Row],[cCa(mg/dL)]],NA())</f>
        <v>#N/A</v>
      </c>
      <c r="N34" s="11" t="e">
        <f>IF(AND(テーブル1[[#This Row],[列1]]&lt;設定!$D$13,テーブル1[[#This Row],[列1]]&gt;=設定!$D$12),テーブル1[[#This Row],[P(mg/dL)]],NA())</f>
        <v>#N/A</v>
      </c>
      <c r="O34" s="11" t="e">
        <f>IF(AND(テーブル1[[#This Row],[列1]]&lt;設定!$D$12,テーブル1[[#This Row],[列1]]&gt;=設定!$D$11),テーブル1[[#This Row],[cCa(mg/dL)]],NA())</f>
        <v>#N/A</v>
      </c>
      <c r="P34" s="11" t="e">
        <f>IF(AND(テーブル1[[#This Row],[列1]]&lt;設定!$D$12,テーブル1[[#This Row],[列1]]&gt;=設定!$D$11),テーブル1[[#This Row],[P(mg/dL)]],NA())</f>
        <v>#N/A</v>
      </c>
      <c r="Q34" s="11" t="e">
        <f>IF(AND(テーブル1[[#This Row],[列1]]&lt;設定!$D$11,テーブル1[[#This Row],[列1]]&gt;=設定!$D$10),テーブル1[[#This Row],[cCa(mg/dL)]],NA())</f>
        <v>#N/A</v>
      </c>
      <c r="R34" s="11" t="e">
        <f>IF(AND(テーブル1[[#This Row],[列1]]&lt;設定!$D$11,テーブル1[[#This Row],[列1]]&gt;=設定!$D$10),テーブル1[[#This Row],[P(mg/dL)]],NA())</f>
        <v>#N/A</v>
      </c>
      <c r="S34" s="11" t="e">
        <f>IF(AND(テーブル1[[#This Row],[列1]]&lt;設定!$D$10,テーブル1[[#This Row],[列1]]&gt;=設定!$D$9),テーブル1[[#This Row],[cCa(mg/dL)]],NA())</f>
        <v>#N/A</v>
      </c>
      <c r="T34" s="11" t="e">
        <f>IF(AND(テーブル1[[#This Row],[列1]]&lt;設定!$D$10,テーブル1[[#This Row],[列1]]&gt;=設定!$D$9),テーブル1[[#This Row],[P(mg/dL)]],NA())</f>
        <v>#N/A</v>
      </c>
      <c r="U34" s="11" t="e">
        <f>IF(AND(テーブル1[[#This Row],[列1]]&lt;設定!$F$8,テーブル1[[#This Row],[列1]]&lt;&gt;""),テーブル1[[#This Row],[cCa(mg/dL)]],NA())</f>
        <v>#N/A</v>
      </c>
      <c r="V34" s="11" t="e">
        <f>IF(AND(テーブル1[[#This Row],[列1]]&lt;設定!$F$8,テーブル1[[#This Row],[列1]]&lt;&gt;""),テーブル1[[#This Row],[P(mg/dL)]],NA())</f>
        <v>#N/A</v>
      </c>
    </row>
    <row r="35" spans="2:22" ht="20.399999999999999" customHeight="1" x14ac:dyDescent="0.45">
      <c r="B35" s="9">
        <v>32</v>
      </c>
      <c r="C35" s="8"/>
      <c r="D35" s="8"/>
      <c r="E35" s="8"/>
      <c r="F35" s="8"/>
      <c r="G35" s="8"/>
      <c r="H35" s="8"/>
      <c r="I35" s="8"/>
      <c r="J35" s="85"/>
      <c r="K35" s="84" t="e">
        <f>IF(テーブル1[[#This Row],[列1]]&gt;=設定!$D$13,テーブル1[[#This Row],[cCa(mg/dL)]],NA())</f>
        <v>#N/A</v>
      </c>
      <c r="L35" s="11" t="e">
        <f>IF(テーブル1[[#This Row],[列1]]&gt;=設定!$D$13,テーブル1[[#This Row],[P(mg/dL)]],NA())</f>
        <v>#N/A</v>
      </c>
      <c r="M35" s="11" t="e">
        <f>IF(AND(テーブル1[[#This Row],[列1]]&lt;設定!$D$13,テーブル1[[#This Row],[列1]]&gt;=設定!$D$12),テーブル1[[#This Row],[cCa(mg/dL)]],NA())</f>
        <v>#N/A</v>
      </c>
      <c r="N35" s="11" t="e">
        <f>IF(AND(テーブル1[[#This Row],[列1]]&lt;設定!$D$13,テーブル1[[#This Row],[列1]]&gt;=設定!$D$12),テーブル1[[#This Row],[P(mg/dL)]],NA())</f>
        <v>#N/A</v>
      </c>
      <c r="O35" s="11" t="e">
        <f>IF(AND(テーブル1[[#This Row],[列1]]&lt;設定!$D$12,テーブル1[[#This Row],[列1]]&gt;=設定!$D$11),テーブル1[[#This Row],[cCa(mg/dL)]],NA())</f>
        <v>#N/A</v>
      </c>
      <c r="P35" s="11" t="e">
        <f>IF(AND(テーブル1[[#This Row],[列1]]&lt;設定!$D$12,テーブル1[[#This Row],[列1]]&gt;=設定!$D$11),テーブル1[[#This Row],[P(mg/dL)]],NA())</f>
        <v>#N/A</v>
      </c>
      <c r="Q35" s="11" t="e">
        <f>IF(AND(テーブル1[[#This Row],[列1]]&lt;設定!$D$11,テーブル1[[#This Row],[列1]]&gt;=設定!$D$10),テーブル1[[#This Row],[cCa(mg/dL)]],NA())</f>
        <v>#N/A</v>
      </c>
      <c r="R35" s="11" t="e">
        <f>IF(AND(テーブル1[[#This Row],[列1]]&lt;設定!$D$11,テーブル1[[#This Row],[列1]]&gt;=設定!$D$10),テーブル1[[#This Row],[P(mg/dL)]],NA())</f>
        <v>#N/A</v>
      </c>
      <c r="S35" s="11" t="e">
        <f>IF(AND(テーブル1[[#This Row],[列1]]&lt;設定!$D$10,テーブル1[[#This Row],[列1]]&gt;=設定!$D$9),テーブル1[[#This Row],[cCa(mg/dL)]],NA())</f>
        <v>#N/A</v>
      </c>
      <c r="T35" s="11" t="e">
        <f>IF(AND(テーブル1[[#This Row],[列1]]&lt;設定!$D$10,テーブル1[[#This Row],[列1]]&gt;=設定!$D$9),テーブル1[[#This Row],[P(mg/dL)]],NA())</f>
        <v>#N/A</v>
      </c>
      <c r="U35" s="11" t="e">
        <f>IF(AND(テーブル1[[#This Row],[列1]]&lt;設定!$F$8,テーブル1[[#This Row],[列1]]&lt;&gt;""),テーブル1[[#This Row],[cCa(mg/dL)]],NA())</f>
        <v>#N/A</v>
      </c>
      <c r="V35" s="11" t="e">
        <f>IF(AND(テーブル1[[#This Row],[列1]]&lt;設定!$F$8,テーブル1[[#This Row],[列1]]&lt;&gt;""),テーブル1[[#This Row],[P(mg/dL)]],NA())</f>
        <v>#N/A</v>
      </c>
    </row>
    <row r="36" spans="2:22" ht="20.399999999999999" customHeight="1" x14ac:dyDescent="0.45">
      <c r="B36" s="9">
        <v>33</v>
      </c>
      <c r="C36" s="8"/>
      <c r="D36" s="8"/>
      <c r="E36" s="8"/>
      <c r="F36" s="8"/>
      <c r="G36" s="8"/>
      <c r="H36" s="8"/>
      <c r="I36" s="8"/>
      <c r="J36" s="85"/>
      <c r="K36" s="84" t="e">
        <f>IF(テーブル1[[#This Row],[列1]]&gt;=設定!$D$13,テーブル1[[#This Row],[cCa(mg/dL)]],NA())</f>
        <v>#N/A</v>
      </c>
      <c r="L36" s="11" t="e">
        <f>IF(テーブル1[[#This Row],[列1]]&gt;=設定!$D$13,テーブル1[[#This Row],[P(mg/dL)]],NA())</f>
        <v>#N/A</v>
      </c>
      <c r="M36" s="11" t="e">
        <f>IF(AND(テーブル1[[#This Row],[列1]]&lt;設定!$D$13,テーブル1[[#This Row],[列1]]&gt;=設定!$D$12),テーブル1[[#This Row],[cCa(mg/dL)]],NA())</f>
        <v>#N/A</v>
      </c>
      <c r="N36" s="11" t="e">
        <f>IF(AND(テーブル1[[#This Row],[列1]]&lt;設定!$D$13,テーブル1[[#This Row],[列1]]&gt;=設定!$D$12),テーブル1[[#This Row],[P(mg/dL)]],NA())</f>
        <v>#N/A</v>
      </c>
      <c r="O36" s="11" t="e">
        <f>IF(AND(テーブル1[[#This Row],[列1]]&lt;設定!$D$12,テーブル1[[#This Row],[列1]]&gt;=設定!$D$11),テーブル1[[#This Row],[cCa(mg/dL)]],NA())</f>
        <v>#N/A</v>
      </c>
      <c r="P36" s="11" t="e">
        <f>IF(AND(テーブル1[[#This Row],[列1]]&lt;設定!$D$12,テーブル1[[#This Row],[列1]]&gt;=設定!$D$11),テーブル1[[#This Row],[P(mg/dL)]],NA())</f>
        <v>#N/A</v>
      </c>
      <c r="Q36" s="11" t="e">
        <f>IF(AND(テーブル1[[#This Row],[列1]]&lt;設定!$D$11,テーブル1[[#This Row],[列1]]&gt;=設定!$D$10),テーブル1[[#This Row],[cCa(mg/dL)]],NA())</f>
        <v>#N/A</v>
      </c>
      <c r="R36" s="11" t="e">
        <f>IF(AND(テーブル1[[#This Row],[列1]]&lt;設定!$D$11,テーブル1[[#This Row],[列1]]&gt;=設定!$D$10),テーブル1[[#This Row],[P(mg/dL)]],NA())</f>
        <v>#N/A</v>
      </c>
      <c r="S36" s="11" t="e">
        <f>IF(AND(テーブル1[[#This Row],[列1]]&lt;設定!$D$10,テーブル1[[#This Row],[列1]]&gt;=設定!$D$9),テーブル1[[#This Row],[cCa(mg/dL)]],NA())</f>
        <v>#N/A</v>
      </c>
      <c r="T36" s="11" t="e">
        <f>IF(AND(テーブル1[[#This Row],[列1]]&lt;設定!$D$10,テーブル1[[#This Row],[列1]]&gt;=設定!$D$9),テーブル1[[#This Row],[P(mg/dL)]],NA())</f>
        <v>#N/A</v>
      </c>
      <c r="U36" s="11" t="e">
        <f>IF(AND(テーブル1[[#This Row],[列1]]&lt;設定!$F$8,テーブル1[[#This Row],[列1]]&lt;&gt;""),テーブル1[[#This Row],[cCa(mg/dL)]],NA())</f>
        <v>#N/A</v>
      </c>
      <c r="V36" s="11" t="e">
        <f>IF(AND(テーブル1[[#This Row],[列1]]&lt;設定!$F$8,テーブル1[[#This Row],[列1]]&lt;&gt;""),テーブル1[[#This Row],[P(mg/dL)]],NA())</f>
        <v>#N/A</v>
      </c>
    </row>
    <row r="37" spans="2:22" ht="20.399999999999999" customHeight="1" x14ac:dyDescent="0.45">
      <c r="B37" s="9">
        <v>34</v>
      </c>
      <c r="C37" s="8"/>
      <c r="D37" s="8"/>
      <c r="E37" s="8"/>
      <c r="F37" s="8"/>
      <c r="G37" s="8"/>
      <c r="H37" s="8"/>
      <c r="I37" s="8"/>
      <c r="J37" s="85"/>
      <c r="K37" s="84" t="e">
        <f>IF(テーブル1[[#This Row],[列1]]&gt;=設定!$D$13,テーブル1[[#This Row],[cCa(mg/dL)]],NA())</f>
        <v>#N/A</v>
      </c>
      <c r="L37" s="11" t="e">
        <f>IF(テーブル1[[#This Row],[列1]]&gt;=設定!$D$13,テーブル1[[#This Row],[P(mg/dL)]],NA())</f>
        <v>#N/A</v>
      </c>
      <c r="M37" s="11" t="e">
        <f>IF(AND(テーブル1[[#This Row],[列1]]&lt;設定!$D$13,テーブル1[[#This Row],[列1]]&gt;=設定!$D$12),テーブル1[[#This Row],[cCa(mg/dL)]],NA())</f>
        <v>#N/A</v>
      </c>
      <c r="N37" s="11" t="e">
        <f>IF(AND(テーブル1[[#This Row],[列1]]&lt;設定!$D$13,テーブル1[[#This Row],[列1]]&gt;=設定!$D$12),テーブル1[[#This Row],[P(mg/dL)]],NA())</f>
        <v>#N/A</v>
      </c>
      <c r="O37" s="11" t="e">
        <f>IF(AND(テーブル1[[#This Row],[列1]]&lt;設定!$D$12,テーブル1[[#This Row],[列1]]&gt;=設定!$D$11),テーブル1[[#This Row],[cCa(mg/dL)]],NA())</f>
        <v>#N/A</v>
      </c>
      <c r="P37" s="11" t="e">
        <f>IF(AND(テーブル1[[#This Row],[列1]]&lt;設定!$D$12,テーブル1[[#This Row],[列1]]&gt;=設定!$D$11),テーブル1[[#This Row],[P(mg/dL)]],NA())</f>
        <v>#N/A</v>
      </c>
      <c r="Q37" s="11" t="e">
        <f>IF(AND(テーブル1[[#This Row],[列1]]&lt;設定!$D$11,テーブル1[[#This Row],[列1]]&gt;=設定!$D$10),テーブル1[[#This Row],[cCa(mg/dL)]],NA())</f>
        <v>#N/A</v>
      </c>
      <c r="R37" s="11" t="e">
        <f>IF(AND(テーブル1[[#This Row],[列1]]&lt;設定!$D$11,テーブル1[[#This Row],[列1]]&gt;=設定!$D$10),テーブル1[[#This Row],[P(mg/dL)]],NA())</f>
        <v>#N/A</v>
      </c>
      <c r="S37" s="11" t="e">
        <f>IF(AND(テーブル1[[#This Row],[列1]]&lt;設定!$D$10,テーブル1[[#This Row],[列1]]&gt;=設定!$D$9),テーブル1[[#This Row],[cCa(mg/dL)]],NA())</f>
        <v>#N/A</v>
      </c>
      <c r="T37" s="11" t="e">
        <f>IF(AND(テーブル1[[#This Row],[列1]]&lt;設定!$D$10,テーブル1[[#This Row],[列1]]&gt;=設定!$D$9),テーブル1[[#This Row],[P(mg/dL)]],NA())</f>
        <v>#N/A</v>
      </c>
      <c r="U37" s="11" t="e">
        <f>IF(AND(テーブル1[[#This Row],[列1]]&lt;設定!$F$8,テーブル1[[#This Row],[列1]]&lt;&gt;""),テーブル1[[#This Row],[cCa(mg/dL)]],NA())</f>
        <v>#N/A</v>
      </c>
      <c r="V37" s="11" t="e">
        <f>IF(AND(テーブル1[[#This Row],[列1]]&lt;設定!$F$8,テーブル1[[#This Row],[列1]]&lt;&gt;""),テーブル1[[#This Row],[P(mg/dL)]],NA())</f>
        <v>#N/A</v>
      </c>
    </row>
    <row r="38" spans="2:22" ht="20.399999999999999" customHeight="1" x14ac:dyDescent="0.45">
      <c r="B38" s="9">
        <v>35</v>
      </c>
      <c r="C38" s="8"/>
      <c r="D38" s="8"/>
      <c r="E38" s="8"/>
      <c r="F38" s="8"/>
      <c r="G38" s="8"/>
      <c r="H38" s="8"/>
      <c r="I38" s="8"/>
      <c r="J38" s="85"/>
      <c r="K38" s="84" t="e">
        <f>IF(テーブル1[[#This Row],[列1]]&gt;=設定!$D$13,テーブル1[[#This Row],[cCa(mg/dL)]],NA())</f>
        <v>#N/A</v>
      </c>
      <c r="L38" s="11" t="e">
        <f>IF(テーブル1[[#This Row],[列1]]&gt;=設定!$D$13,テーブル1[[#This Row],[P(mg/dL)]],NA())</f>
        <v>#N/A</v>
      </c>
      <c r="M38" s="11" t="e">
        <f>IF(AND(テーブル1[[#This Row],[列1]]&lt;設定!$D$13,テーブル1[[#This Row],[列1]]&gt;=設定!$D$12),テーブル1[[#This Row],[cCa(mg/dL)]],NA())</f>
        <v>#N/A</v>
      </c>
      <c r="N38" s="11" t="e">
        <f>IF(AND(テーブル1[[#This Row],[列1]]&lt;設定!$D$13,テーブル1[[#This Row],[列1]]&gt;=設定!$D$12),テーブル1[[#This Row],[P(mg/dL)]],NA())</f>
        <v>#N/A</v>
      </c>
      <c r="O38" s="11" t="e">
        <f>IF(AND(テーブル1[[#This Row],[列1]]&lt;設定!$D$12,テーブル1[[#This Row],[列1]]&gt;=設定!$D$11),テーブル1[[#This Row],[cCa(mg/dL)]],NA())</f>
        <v>#N/A</v>
      </c>
      <c r="P38" s="11" t="e">
        <f>IF(AND(テーブル1[[#This Row],[列1]]&lt;設定!$D$12,テーブル1[[#This Row],[列1]]&gt;=設定!$D$11),テーブル1[[#This Row],[P(mg/dL)]],NA())</f>
        <v>#N/A</v>
      </c>
      <c r="Q38" s="11" t="e">
        <f>IF(AND(テーブル1[[#This Row],[列1]]&lt;設定!$D$11,テーブル1[[#This Row],[列1]]&gt;=設定!$D$10),テーブル1[[#This Row],[cCa(mg/dL)]],NA())</f>
        <v>#N/A</v>
      </c>
      <c r="R38" s="11" t="e">
        <f>IF(AND(テーブル1[[#This Row],[列1]]&lt;設定!$D$11,テーブル1[[#This Row],[列1]]&gt;=設定!$D$10),テーブル1[[#This Row],[P(mg/dL)]],NA())</f>
        <v>#N/A</v>
      </c>
      <c r="S38" s="11" t="e">
        <f>IF(AND(テーブル1[[#This Row],[列1]]&lt;設定!$D$10,テーブル1[[#This Row],[列1]]&gt;=設定!$D$9),テーブル1[[#This Row],[cCa(mg/dL)]],NA())</f>
        <v>#N/A</v>
      </c>
      <c r="T38" s="11" t="e">
        <f>IF(AND(テーブル1[[#This Row],[列1]]&lt;設定!$D$10,テーブル1[[#This Row],[列1]]&gt;=設定!$D$9),テーブル1[[#This Row],[P(mg/dL)]],NA())</f>
        <v>#N/A</v>
      </c>
      <c r="U38" s="11" t="e">
        <f>IF(AND(テーブル1[[#This Row],[列1]]&lt;設定!$F$8,テーブル1[[#This Row],[列1]]&lt;&gt;""),テーブル1[[#This Row],[cCa(mg/dL)]],NA())</f>
        <v>#N/A</v>
      </c>
      <c r="V38" s="11" t="e">
        <f>IF(AND(テーブル1[[#This Row],[列1]]&lt;設定!$F$8,テーブル1[[#This Row],[列1]]&lt;&gt;""),テーブル1[[#This Row],[P(mg/dL)]],NA())</f>
        <v>#N/A</v>
      </c>
    </row>
    <row r="39" spans="2:22" ht="20.399999999999999" customHeight="1" x14ac:dyDescent="0.45">
      <c r="B39" s="9">
        <v>36</v>
      </c>
      <c r="C39" s="8"/>
      <c r="D39" s="8"/>
      <c r="E39" s="8"/>
      <c r="F39" s="8"/>
      <c r="G39" s="8"/>
      <c r="H39" s="8"/>
      <c r="I39" s="8"/>
      <c r="J39" s="85"/>
      <c r="K39" s="84" t="e">
        <f>IF(テーブル1[[#This Row],[列1]]&gt;=設定!$D$13,テーブル1[[#This Row],[cCa(mg/dL)]],NA())</f>
        <v>#N/A</v>
      </c>
      <c r="L39" s="11" t="e">
        <f>IF(テーブル1[[#This Row],[列1]]&gt;=設定!$D$13,テーブル1[[#This Row],[P(mg/dL)]],NA())</f>
        <v>#N/A</v>
      </c>
      <c r="M39" s="11" t="e">
        <f>IF(AND(テーブル1[[#This Row],[列1]]&lt;設定!$D$13,テーブル1[[#This Row],[列1]]&gt;=設定!$D$12),テーブル1[[#This Row],[cCa(mg/dL)]],NA())</f>
        <v>#N/A</v>
      </c>
      <c r="N39" s="11" t="e">
        <f>IF(AND(テーブル1[[#This Row],[列1]]&lt;設定!$D$13,テーブル1[[#This Row],[列1]]&gt;=設定!$D$12),テーブル1[[#This Row],[P(mg/dL)]],NA())</f>
        <v>#N/A</v>
      </c>
      <c r="O39" s="11" t="e">
        <f>IF(AND(テーブル1[[#This Row],[列1]]&lt;設定!$D$12,テーブル1[[#This Row],[列1]]&gt;=設定!$D$11),テーブル1[[#This Row],[cCa(mg/dL)]],NA())</f>
        <v>#N/A</v>
      </c>
      <c r="P39" s="11" t="e">
        <f>IF(AND(テーブル1[[#This Row],[列1]]&lt;設定!$D$12,テーブル1[[#This Row],[列1]]&gt;=設定!$D$11),テーブル1[[#This Row],[P(mg/dL)]],NA())</f>
        <v>#N/A</v>
      </c>
      <c r="Q39" s="11" t="e">
        <f>IF(AND(テーブル1[[#This Row],[列1]]&lt;設定!$D$11,テーブル1[[#This Row],[列1]]&gt;=設定!$D$10),テーブル1[[#This Row],[cCa(mg/dL)]],NA())</f>
        <v>#N/A</v>
      </c>
      <c r="R39" s="11" t="e">
        <f>IF(AND(テーブル1[[#This Row],[列1]]&lt;設定!$D$11,テーブル1[[#This Row],[列1]]&gt;=設定!$D$10),テーブル1[[#This Row],[P(mg/dL)]],NA())</f>
        <v>#N/A</v>
      </c>
      <c r="S39" s="11" t="e">
        <f>IF(AND(テーブル1[[#This Row],[列1]]&lt;設定!$D$10,テーブル1[[#This Row],[列1]]&gt;=設定!$D$9),テーブル1[[#This Row],[cCa(mg/dL)]],NA())</f>
        <v>#N/A</v>
      </c>
      <c r="T39" s="11" t="e">
        <f>IF(AND(テーブル1[[#This Row],[列1]]&lt;設定!$D$10,テーブル1[[#This Row],[列1]]&gt;=設定!$D$9),テーブル1[[#This Row],[P(mg/dL)]],NA())</f>
        <v>#N/A</v>
      </c>
      <c r="U39" s="11" t="e">
        <f>IF(AND(テーブル1[[#This Row],[列1]]&lt;設定!$F$8,テーブル1[[#This Row],[列1]]&lt;&gt;""),テーブル1[[#This Row],[cCa(mg/dL)]],NA())</f>
        <v>#N/A</v>
      </c>
      <c r="V39" s="11" t="e">
        <f>IF(AND(テーブル1[[#This Row],[列1]]&lt;設定!$F$8,テーブル1[[#This Row],[列1]]&lt;&gt;""),テーブル1[[#This Row],[P(mg/dL)]],NA())</f>
        <v>#N/A</v>
      </c>
    </row>
    <row r="40" spans="2:22" ht="20.399999999999999" customHeight="1" x14ac:dyDescent="0.45">
      <c r="B40" s="9">
        <v>37</v>
      </c>
      <c r="C40" s="8"/>
      <c r="D40" s="8"/>
      <c r="E40" s="8"/>
      <c r="F40" s="8"/>
      <c r="G40" s="8"/>
      <c r="H40" s="8"/>
      <c r="I40" s="8"/>
      <c r="J40" s="85"/>
      <c r="K40" s="84" t="e">
        <f>IF(テーブル1[[#This Row],[列1]]&gt;=設定!$D$13,テーブル1[[#This Row],[cCa(mg/dL)]],NA())</f>
        <v>#N/A</v>
      </c>
      <c r="L40" s="11" t="e">
        <f>IF(テーブル1[[#This Row],[列1]]&gt;=設定!$D$13,テーブル1[[#This Row],[P(mg/dL)]],NA())</f>
        <v>#N/A</v>
      </c>
      <c r="M40" s="11" t="e">
        <f>IF(AND(テーブル1[[#This Row],[列1]]&lt;設定!$D$13,テーブル1[[#This Row],[列1]]&gt;=設定!$D$12),テーブル1[[#This Row],[cCa(mg/dL)]],NA())</f>
        <v>#N/A</v>
      </c>
      <c r="N40" s="11" t="e">
        <f>IF(AND(テーブル1[[#This Row],[列1]]&lt;設定!$D$13,テーブル1[[#This Row],[列1]]&gt;=設定!$D$12),テーブル1[[#This Row],[P(mg/dL)]],NA())</f>
        <v>#N/A</v>
      </c>
      <c r="O40" s="11" t="e">
        <f>IF(AND(テーブル1[[#This Row],[列1]]&lt;設定!$D$12,テーブル1[[#This Row],[列1]]&gt;=設定!$D$11),テーブル1[[#This Row],[cCa(mg/dL)]],NA())</f>
        <v>#N/A</v>
      </c>
      <c r="P40" s="11" t="e">
        <f>IF(AND(テーブル1[[#This Row],[列1]]&lt;設定!$D$12,テーブル1[[#This Row],[列1]]&gt;=設定!$D$11),テーブル1[[#This Row],[P(mg/dL)]],NA())</f>
        <v>#N/A</v>
      </c>
      <c r="Q40" s="11" t="e">
        <f>IF(AND(テーブル1[[#This Row],[列1]]&lt;設定!$D$11,テーブル1[[#This Row],[列1]]&gt;=設定!$D$10),テーブル1[[#This Row],[cCa(mg/dL)]],NA())</f>
        <v>#N/A</v>
      </c>
      <c r="R40" s="11" t="e">
        <f>IF(AND(テーブル1[[#This Row],[列1]]&lt;設定!$D$11,テーブル1[[#This Row],[列1]]&gt;=設定!$D$10),テーブル1[[#This Row],[P(mg/dL)]],NA())</f>
        <v>#N/A</v>
      </c>
      <c r="S40" s="11" t="e">
        <f>IF(AND(テーブル1[[#This Row],[列1]]&lt;設定!$D$10,テーブル1[[#This Row],[列1]]&gt;=設定!$D$9),テーブル1[[#This Row],[cCa(mg/dL)]],NA())</f>
        <v>#N/A</v>
      </c>
      <c r="T40" s="11" t="e">
        <f>IF(AND(テーブル1[[#This Row],[列1]]&lt;設定!$D$10,テーブル1[[#This Row],[列1]]&gt;=設定!$D$9),テーブル1[[#This Row],[P(mg/dL)]],NA())</f>
        <v>#N/A</v>
      </c>
      <c r="U40" s="11" t="e">
        <f>IF(AND(テーブル1[[#This Row],[列1]]&lt;設定!$F$8,テーブル1[[#This Row],[列1]]&lt;&gt;""),テーブル1[[#This Row],[cCa(mg/dL)]],NA())</f>
        <v>#N/A</v>
      </c>
      <c r="V40" s="11" t="e">
        <f>IF(AND(テーブル1[[#This Row],[列1]]&lt;設定!$F$8,テーブル1[[#This Row],[列1]]&lt;&gt;""),テーブル1[[#This Row],[P(mg/dL)]],NA())</f>
        <v>#N/A</v>
      </c>
    </row>
    <row r="41" spans="2:22" ht="20.399999999999999" customHeight="1" x14ac:dyDescent="0.45">
      <c r="B41" s="9">
        <v>38</v>
      </c>
      <c r="C41" s="8"/>
      <c r="D41" s="8"/>
      <c r="E41" s="8"/>
      <c r="F41" s="8"/>
      <c r="G41" s="8"/>
      <c r="H41" s="8"/>
      <c r="I41" s="8"/>
      <c r="J41" s="85"/>
      <c r="K41" s="84" t="e">
        <f>IF(テーブル1[[#This Row],[列1]]&gt;=設定!$D$13,テーブル1[[#This Row],[cCa(mg/dL)]],NA())</f>
        <v>#N/A</v>
      </c>
      <c r="L41" s="11" t="e">
        <f>IF(テーブル1[[#This Row],[列1]]&gt;=設定!$D$13,テーブル1[[#This Row],[P(mg/dL)]],NA())</f>
        <v>#N/A</v>
      </c>
      <c r="M41" s="11" t="e">
        <f>IF(AND(テーブル1[[#This Row],[列1]]&lt;設定!$D$13,テーブル1[[#This Row],[列1]]&gt;=設定!$D$12),テーブル1[[#This Row],[cCa(mg/dL)]],NA())</f>
        <v>#N/A</v>
      </c>
      <c r="N41" s="11" t="e">
        <f>IF(AND(テーブル1[[#This Row],[列1]]&lt;設定!$D$13,テーブル1[[#This Row],[列1]]&gt;=設定!$D$12),テーブル1[[#This Row],[P(mg/dL)]],NA())</f>
        <v>#N/A</v>
      </c>
      <c r="O41" s="11" t="e">
        <f>IF(AND(テーブル1[[#This Row],[列1]]&lt;設定!$D$12,テーブル1[[#This Row],[列1]]&gt;=設定!$D$11),テーブル1[[#This Row],[cCa(mg/dL)]],NA())</f>
        <v>#N/A</v>
      </c>
      <c r="P41" s="11" t="e">
        <f>IF(AND(テーブル1[[#This Row],[列1]]&lt;設定!$D$12,テーブル1[[#This Row],[列1]]&gt;=設定!$D$11),テーブル1[[#This Row],[P(mg/dL)]],NA())</f>
        <v>#N/A</v>
      </c>
      <c r="Q41" s="11" t="e">
        <f>IF(AND(テーブル1[[#This Row],[列1]]&lt;設定!$D$11,テーブル1[[#This Row],[列1]]&gt;=設定!$D$10),テーブル1[[#This Row],[cCa(mg/dL)]],NA())</f>
        <v>#N/A</v>
      </c>
      <c r="R41" s="11" t="e">
        <f>IF(AND(テーブル1[[#This Row],[列1]]&lt;設定!$D$11,テーブル1[[#This Row],[列1]]&gt;=設定!$D$10),テーブル1[[#This Row],[P(mg/dL)]],NA())</f>
        <v>#N/A</v>
      </c>
      <c r="S41" s="11" t="e">
        <f>IF(AND(テーブル1[[#This Row],[列1]]&lt;設定!$D$10,テーブル1[[#This Row],[列1]]&gt;=設定!$D$9),テーブル1[[#This Row],[cCa(mg/dL)]],NA())</f>
        <v>#N/A</v>
      </c>
      <c r="T41" s="11" t="e">
        <f>IF(AND(テーブル1[[#This Row],[列1]]&lt;設定!$D$10,テーブル1[[#This Row],[列1]]&gt;=設定!$D$9),テーブル1[[#This Row],[P(mg/dL)]],NA())</f>
        <v>#N/A</v>
      </c>
      <c r="U41" s="11" t="e">
        <f>IF(AND(テーブル1[[#This Row],[列1]]&lt;設定!$F$8,テーブル1[[#This Row],[列1]]&lt;&gt;""),テーブル1[[#This Row],[cCa(mg/dL)]],NA())</f>
        <v>#N/A</v>
      </c>
      <c r="V41" s="11" t="e">
        <f>IF(AND(テーブル1[[#This Row],[列1]]&lt;設定!$F$8,テーブル1[[#This Row],[列1]]&lt;&gt;""),テーブル1[[#This Row],[P(mg/dL)]],NA())</f>
        <v>#N/A</v>
      </c>
    </row>
    <row r="42" spans="2:22" ht="20.399999999999999" customHeight="1" x14ac:dyDescent="0.45">
      <c r="B42" s="9">
        <v>39</v>
      </c>
      <c r="C42" s="8"/>
      <c r="D42" s="8"/>
      <c r="E42" s="8"/>
      <c r="F42" s="8"/>
      <c r="G42" s="8"/>
      <c r="H42" s="8"/>
      <c r="I42" s="8"/>
      <c r="J42" s="85"/>
      <c r="K42" s="84" t="e">
        <f>IF(テーブル1[[#This Row],[列1]]&gt;=設定!$D$13,テーブル1[[#This Row],[cCa(mg/dL)]],NA())</f>
        <v>#N/A</v>
      </c>
      <c r="L42" s="11" t="e">
        <f>IF(テーブル1[[#This Row],[列1]]&gt;=設定!$D$13,テーブル1[[#This Row],[P(mg/dL)]],NA())</f>
        <v>#N/A</v>
      </c>
      <c r="M42" s="11" t="e">
        <f>IF(AND(テーブル1[[#This Row],[列1]]&lt;設定!$D$13,テーブル1[[#This Row],[列1]]&gt;=設定!$D$12),テーブル1[[#This Row],[cCa(mg/dL)]],NA())</f>
        <v>#N/A</v>
      </c>
      <c r="N42" s="11" t="e">
        <f>IF(AND(テーブル1[[#This Row],[列1]]&lt;設定!$D$13,テーブル1[[#This Row],[列1]]&gt;=設定!$D$12),テーブル1[[#This Row],[P(mg/dL)]],NA())</f>
        <v>#N/A</v>
      </c>
      <c r="O42" s="11" t="e">
        <f>IF(AND(テーブル1[[#This Row],[列1]]&lt;設定!$D$12,テーブル1[[#This Row],[列1]]&gt;=設定!$D$11),テーブル1[[#This Row],[cCa(mg/dL)]],NA())</f>
        <v>#N/A</v>
      </c>
      <c r="P42" s="11" t="e">
        <f>IF(AND(テーブル1[[#This Row],[列1]]&lt;設定!$D$12,テーブル1[[#This Row],[列1]]&gt;=設定!$D$11),テーブル1[[#This Row],[P(mg/dL)]],NA())</f>
        <v>#N/A</v>
      </c>
      <c r="Q42" s="11" t="e">
        <f>IF(AND(テーブル1[[#This Row],[列1]]&lt;設定!$D$11,テーブル1[[#This Row],[列1]]&gt;=設定!$D$10),テーブル1[[#This Row],[cCa(mg/dL)]],NA())</f>
        <v>#N/A</v>
      </c>
      <c r="R42" s="11" t="e">
        <f>IF(AND(テーブル1[[#This Row],[列1]]&lt;設定!$D$11,テーブル1[[#This Row],[列1]]&gt;=設定!$D$10),テーブル1[[#This Row],[P(mg/dL)]],NA())</f>
        <v>#N/A</v>
      </c>
      <c r="S42" s="11" t="e">
        <f>IF(AND(テーブル1[[#This Row],[列1]]&lt;設定!$D$10,テーブル1[[#This Row],[列1]]&gt;=設定!$D$9),テーブル1[[#This Row],[cCa(mg/dL)]],NA())</f>
        <v>#N/A</v>
      </c>
      <c r="T42" s="11" t="e">
        <f>IF(AND(テーブル1[[#This Row],[列1]]&lt;設定!$D$10,テーブル1[[#This Row],[列1]]&gt;=設定!$D$9),テーブル1[[#This Row],[P(mg/dL)]],NA())</f>
        <v>#N/A</v>
      </c>
      <c r="U42" s="11" t="e">
        <f>IF(AND(テーブル1[[#This Row],[列1]]&lt;設定!$F$8,テーブル1[[#This Row],[列1]]&lt;&gt;""),テーブル1[[#This Row],[cCa(mg/dL)]],NA())</f>
        <v>#N/A</v>
      </c>
      <c r="V42" s="11" t="e">
        <f>IF(AND(テーブル1[[#This Row],[列1]]&lt;設定!$F$8,テーブル1[[#This Row],[列1]]&lt;&gt;""),テーブル1[[#This Row],[P(mg/dL)]],NA())</f>
        <v>#N/A</v>
      </c>
    </row>
    <row r="43" spans="2:22" ht="20.399999999999999" customHeight="1" x14ac:dyDescent="0.45">
      <c r="B43" s="9">
        <v>40</v>
      </c>
      <c r="C43" s="8"/>
      <c r="D43" s="8"/>
      <c r="E43" s="8"/>
      <c r="F43" s="8"/>
      <c r="G43" s="8"/>
      <c r="H43" s="8"/>
      <c r="I43" s="8"/>
      <c r="J43" s="85"/>
      <c r="K43" s="84" t="e">
        <f>IF(テーブル1[[#This Row],[列1]]&gt;=設定!$D$13,テーブル1[[#This Row],[cCa(mg/dL)]],NA())</f>
        <v>#N/A</v>
      </c>
      <c r="L43" s="11" t="e">
        <f>IF(テーブル1[[#This Row],[列1]]&gt;=設定!$D$13,テーブル1[[#This Row],[P(mg/dL)]],NA())</f>
        <v>#N/A</v>
      </c>
      <c r="M43" s="11" t="e">
        <f>IF(AND(テーブル1[[#This Row],[列1]]&lt;設定!$D$13,テーブル1[[#This Row],[列1]]&gt;=設定!$D$12),テーブル1[[#This Row],[cCa(mg/dL)]],NA())</f>
        <v>#N/A</v>
      </c>
      <c r="N43" s="11" t="e">
        <f>IF(AND(テーブル1[[#This Row],[列1]]&lt;設定!$D$13,テーブル1[[#This Row],[列1]]&gt;=設定!$D$12),テーブル1[[#This Row],[P(mg/dL)]],NA())</f>
        <v>#N/A</v>
      </c>
      <c r="O43" s="11" t="e">
        <f>IF(AND(テーブル1[[#This Row],[列1]]&lt;設定!$D$12,テーブル1[[#This Row],[列1]]&gt;=設定!$D$11),テーブル1[[#This Row],[cCa(mg/dL)]],NA())</f>
        <v>#N/A</v>
      </c>
      <c r="P43" s="11" t="e">
        <f>IF(AND(テーブル1[[#This Row],[列1]]&lt;設定!$D$12,テーブル1[[#This Row],[列1]]&gt;=設定!$D$11),テーブル1[[#This Row],[P(mg/dL)]],NA())</f>
        <v>#N/A</v>
      </c>
      <c r="Q43" s="11" t="e">
        <f>IF(AND(テーブル1[[#This Row],[列1]]&lt;設定!$D$11,テーブル1[[#This Row],[列1]]&gt;=設定!$D$10),テーブル1[[#This Row],[cCa(mg/dL)]],NA())</f>
        <v>#N/A</v>
      </c>
      <c r="R43" s="11" t="e">
        <f>IF(AND(テーブル1[[#This Row],[列1]]&lt;設定!$D$11,テーブル1[[#This Row],[列1]]&gt;=設定!$D$10),テーブル1[[#This Row],[P(mg/dL)]],NA())</f>
        <v>#N/A</v>
      </c>
      <c r="S43" s="11" t="e">
        <f>IF(AND(テーブル1[[#This Row],[列1]]&lt;設定!$D$10,テーブル1[[#This Row],[列1]]&gt;=設定!$D$9),テーブル1[[#This Row],[cCa(mg/dL)]],NA())</f>
        <v>#N/A</v>
      </c>
      <c r="T43" s="11" t="e">
        <f>IF(AND(テーブル1[[#This Row],[列1]]&lt;設定!$D$10,テーブル1[[#This Row],[列1]]&gt;=設定!$D$9),テーブル1[[#This Row],[P(mg/dL)]],NA())</f>
        <v>#N/A</v>
      </c>
      <c r="U43" s="11" t="e">
        <f>IF(AND(テーブル1[[#This Row],[列1]]&lt;設定!$F$8,テーブル1[[#This Row],[列1]]&lt;&gt;""),テーブル1[[#This Row],[cCa(mg/dL)]],NA())</f>
        <v>#N/A</v>
      </c>
      <c r="V43" s="11" t="e">
        <f>IF(AND(テーブル1[[#This Row],[列1]]&lt;設定!$F$8,テーブル1[[#This Row],[列1]]&lt;&gt;""),テーブル1[[#This Row],[P(mg/dL)]],NA())</f>
        <v>#N/A</v>
      </c>
    </row>
    <row r="44" spans="2:22" ht="20.399999999999999" customHeight="1" x14ac:dyDescent="0.45">
      <c r="B44" s="9">
        <v>41</v>
      </c>
      <c r="C44" s="8"/>
      <c r="D44" s="8"/>
      <c r="E44" s="8"/>
      <c r="F44" s="8"/>
      <c r="G44" s="8"/>
      <c r="H44" s="8"/>
      <c r="I44" s="8"/>
      <c r="J44" s="85"/>
      <c r="K44" s="84" t="e">
        <f>IF(テーブル1[[#This Row],[列1]]&gt;=設定!$D$13,テーブル1[[#This Row],[cCa(mg/dL)]],NA())</f>
        <v>#N/A</v>
      </c>
      <c r="L44" s="11" t="e">
        <f>IF(テーブル1[[#This Row],[列1]]&gt;=設定!$D$13,テーブル1[[#This Row],[P(mg/dL)]],NA())</f>
        <v>#N/A</v>
      </c>
      <c r="M44" s="11" t="e">
        <f>IF(AND(テーブル1[[#This Row],[列1]]&lt;設定!$D$13,テーブル1[[#This Row],[列1]]&gt;=設定!$D$12),テーブル1[[#This Row],[cCa(mg/dL)]],NA())</f>
        <v>#N/A</v>
      </c>
      <c r="N44" s="11" t="e">
        <f>IF(AND(テーブル1[[#This Row],[列1]]&lt;設定!$D$13,テーブル1[[#This Row],[列1]]&gt;=設定!$D$12),テーブル1[[#This Row],[P(mg/dL)]],NA())</f>
        <v>#N/A</v>
      </c>
      <c r="O44" s="11" t="e">
        <f>IF(AND(テーブル1[[#This Row],[列1]]&lt;設定!$D$12,テーブル1[[#This Row],[列1]]&gt;=設定!$D$11),テーブル1[[#This Row],[cCa(mg/dL)]],NA())</f>
        <v>#N/A</v>
      </c>
      <c r="P44" s="11" t="e">
        <f>IF(AND(テーブル1[[#This Row],[列1]]&lt;設定!$D$12,テーブル1[[#This Row],[列1]]&gt;=設定!$D$11),テーブル1[[#This Row],[P(mg/dL)]],NA())</f>
        <v>#N/A</v>
      </c>
      <c r="Q44" s="11" t="e">
        <f>IF(AND(テーブル1[[#This Row],[列1]]&lt;設定!$D$11,テーブル1[[#This Row],[列1]]&gt;=設定!$D$10),テーブル1[[#This Row],[cCa(mg/dL)]],NA())</f>
        <v>#N/A</v>
      </c>
      <c r="R44" s="11" t="e">
        <f>IF(AND(テーブル1[[#This Row],[列1]]&lt;設定!$D$11,テーブル1[[#This Row],[列1]]&gt;=設定!$D$10),テーブル1[[#This Row],[P(mg/dL)]],NA())</f>
        <v>#N/A</v>
      </c>
      <c r="S44" s="11" t="e">
        <f>IF(AND(テーブル1[[#This Row],[列1]]&lt;設定!$D$10,テーブル1[[#This Row],[列1]]&gt;=設定!$D$9),テーブル1[[#This Row],[cCa(mg/dL)]],NA())</f>
        <v>#N/A</v>
      </c>
      <c r="T44" s="11" t="e">
        <f>IF(AND(テーブル1[[#This Row],[列1]]&lt;設定!$D$10,テーブル1[[#This Row],[列1]]&gt;=設定!$D$9),テーブル1[[#This Row],[P(mg/dL)]],NA())</f>
        <v>#N/A</v>
      </c>
      <c r="U44" s="11" t="e">
        <f>IF(AND(テーブル1[[#This Row],[列1]]&lt;設定!$F$8,テーブル1[[#This Row],[列1]]&lt;&gt;""),テーブル1[[#This Row],[cCa(mg/dL)]],NA())</f>
        <v>#N/A</v>
      </c>
      <c r="V44" s="11" t="e">
        <f>IF(AND(テーブル1[[#This Row],[列1]]&lt;設定!$F$8,テーブル1[[#This Row],[列1]]&lt;&gt;""),テーブル1[[#This Row],[P(mg/dL)]],NA())</f>
        <v>#N/A</v>
      </c>
    </row>
    <row r="45" spans="2:22" ht="20.399999999999999" customHeight="1" x14ac:dyDescent="0.45">
      <c r="B45" s="9">
        <v>42</v>
      </c>
      <c r="C45" s="8"/>
      <c r="D45" s="8"/>
      <c r="E45" s="8"/>
      <c r="F45" s="8"/>
      <c r="G45" s="8"/>
      <c r="H45" s="8"/>
      <c r="I45" s="8"/>
      <c r="J45" s="85"/>
      <c r="K45" s="84" t="e">
        <f>IF(テーブル1[[#This Row],[列1]]&gt;=設定!$D$13,テーブル1[[#This Row],[cCa(mg/dL)]],NA())</f>
        <v>#N/A</v>
      </c>
      <c r="L45" s="11" t="e">
        <f>IF(テーブル1[[#This Row],[列1]]&gt;=設定!$D$13,テーブル1[[#This Row],[P(mg/dL)]],NA())</f>
        <v>#N/A</v>
      </c>
      <c r="M45" s="11" t="e">
        <f>IF(AND(テーブル1[[#This Row],[列1]]&lt;設定!$D$13,テーブル1[[#This Row],[列1]]&gt;=設定!$D$12),テーブル1[[#This Row],[cCa(mg/dL)]],NA())</f>
        <v>#N/A</v>
      </c>
      <c r="N45" s="11" t="e">
        <f>IF(AND(テーブル1[[#This Row],[列1]]&lt;設定!$D$13,テーブル1[[#This Row],[列1]]&gt;=設定!$D$12),テーブル1[[#This Row],[P(mg/dL)]],NA())</f>
        <v>#N/A</v>
      </c>
      <c r="O45" s="11" t="e">
        <f>IF(AND(テーブル1[[#This Row],[列1]]&lt;設定!$D$12,テーブル1[[#This Row],[列1]]&gt;=設定!$D$11),テーブル1[[#This Row],[cCa(mg/dL)]],NA())</f>
        <v>#N/A</v>
      </c>
      <c r="P45" s="11" t="e">
        <f>IF(AND(テーブル1[[#This Row],[列1]]&lt;設定!$D$12,テーブル1[[#This Row],[列1]]&gt;=設定!$D$11),テーブル1[[#This Row],[P(mg/dL)]],NA())</f>
        <v>#N/A</v>
      </c>
      <c r="Q45" s="11" t="e">
        <f>IF(AND(テーブル1[[#This Row],[列1]]&lt;設定!$D$11,テーブル1[[#This Row],[列1]]&gt;=設定!$D$10),テーブル1[[#This Row],[cCa(mg/dL)]],NA())</f>
        <v>#N/A</v>
      </c>
      <c r="R45" s="11" t="e">
        <f>IF(AND(テーブル1[[#This Row],[列1]]&lt;設定!$D$11,テーブル1[[#This Row],[列1]]&gt;=設定!$D$10),テーブル1[[#This Row],[P(mg/dL)]],NA())</f>
        <v>#N/A</v>
      </c>
      <c r="S45" s="11" t="e">
        <f>IF(AND(テーブル1[[#This Row],[列1]]&lt;設定!$D$10,テーブル1[[#This Row],[列1]]&gt;=設定!$D$9),テーブル1[[#This Row],[cCa(mg/dL)]],NA())</f>
        <v>#N/A</v>
      </c>
      <c r="T45" s="11" t="e">
        <f>IF(AND(テーブル1[[#This Row],[列1]]&lt;設定!$D$10,テーブル1[[#This Row],[列1]]&gt;=設定!$D$9),テーブル1[[#This Row],[P(mg/dL)]],NA())</f>
        <v>#N/A</v>
      </c>
      <c r="U45" s="11" t="e">
        <f>IF(AND(テーブル1[[#This Row],[列1]]&lt;設定!$F$8,テーブル1[[#This Row],[列1]]&lt;&gt;""),テーブル1[[#This Row],[cCa(mg/dL)]],NA())</f>
        <v>#N/A</v>
      </c>
      <c r="V45" s="11" t="e">
        <f>IF(AND(テーブル1[[#This Row],[列1]]&lt;設定!$F$8,テーブル1[[#This Row],[列1]]&lt;&gt;""),テーブル1[[#This Row],[P(mg/dL)]],NA())</f>
        <v>#N/A</v>
      </c>
    </row>
    <row r="46" spans="2:22" ht="20.399999999999999" customHeight="1" x14ac:dyDescent="0.45">
      <c r="B46" s="9">
        <v>43</v>
      </c>
      <c r="C46" s="8"/>
      <c r="D46" s="8"/>
      <c r="E46" s="8"/>
      <c r="F46" s="8"/>
      <c r="G46" s="8"/>
      <c r="H46" s="8"/>
      <c r="I46" s="8"/>
      <c r="J46" s="85"/>
      <c r="K46" s="84" t="e">
        <f>IF(テーブル1[[#This Row],[列1]]&gt;=設定!$D$13,テーブル1[[#This Row],[cCa(mg/dL)]],NA())</f>
        <v>#N/A</v>
      </c>
      <c r="L46" s="11" t="e">
        <f>IF(テーブル1[[#This Row],[列1]]&gt;=設定!$D$13,テーブル1[[#This Row],[P(mg/dL)]],NA())</f>
        <v>#N/A</v>
      </c>
      <c r="M46" s="11" t="e">
        <f>IF(AND(テーブル1[[#This Row],[列1]]&lt;設定!$D$13,テーブル1[[#This Row],[列1]]&gt;=設定!$D$12),テーブル1[[#This Row],[cCa(mg/dL)]],NA())</f>
        <v>#N/A</v>
      </c>
      <c r="N46" s="11" t="e">
        <f>IF(AND(テーブル1[[#This Row],[列1]]&lt;設定!$D$13,テーブル1[[#This Row],[列1]]&gt;=設定!$D$12),テーブル1[[#This Row],[P(mg/dL)]],NA())</f>
        <v>#N/A</v>
      </c>
      <c r="O46" s="11" t="e">
        <f>IF(AND(テーブル1[[#This Row],[列1]]&lt;設定!$D$12,テーブル1[[#This Row],[列1]]&gt;=設定!$D$11),テーブル1[[#This Row],[cCa(mg/dL)]],NA())</f>
        <v>#N/A</v>
      </c>
      <c r="P46" s="11" t="e">
        <f>IF(AND(テーブル1[[#This Row],[列1]]&lt;設定!$D$12,テーブル1[[#This Row],[列1]]&gt;=設定!$D$11),テーブル1[[#This Row],[P(mg/dL)]],NA())</f>
        <v>#N/A</v>
      </c>
      <c r="Q46" s="11" t="e">
        <f>IF(AND(テーブル1[[#This Row],[列1]]&lt;設定!$D$11,テーブル1[[#This Row],[列1]]&gt;=設定!$D$10),テーブル1[[#This Row],[cCa(mg/dL)]],NA())</f>
        <v>#N/A</v>
      </c>
      <c r="R46" s="11" t="e">
        <f>IF(AND(テーブル1[[#This Row],[列1]]&lt;設定!$D$11,テーブル1[[#This Row],[列1]]&gt;=設定!$D$10),テーブル1[[#This Row],[P(mg/dL)]],NA())</f>
        <v>#N/A</v>
      </c>
      <c r="S46" s="11" t="e">
        <f>IF(AND(テーブル1[[#This Row],[列1]]&lt;設定!$D$10,テーブル1[[#This Row],[列1]]&gt;=設定!$D$9),テーブル1[[#This Row],[cCa(mg/dL)]],NA())</f>
        <v>#N/A</v>
      </c>
      <c r="T46" s="11" t="e">
        <f>IF(AND(テーブル1[[#This Row],[列1]]&lt;設定!$D$10,テーブル1[[#This Row],[列1]]&gt;=設定!$D$9),テーブル1[[#This Row],[P(mg/dL)]],NA())</f>
        <v>#N/A</v>
      </c>
      <c r="U46" s="11" t="e">
        <f>IF(AND(テーブル1[[#This Row],[列1]]&lt;設定!$F$8,テーブル1[[#This Row],[列1]]&lt;&gt;""),テーブル1[[#This Row],[cCa(mg/dL)]],NA())</f>
        <v>#N/A</v>
      </c>
      <c r="V46" s="11" t="e">
        <f>IF(AND(テーブル1[[#This Row],[列1]]&lt;設定!$F$8,テーブル1[[#This Row],[列1]]&lt;&gt;""),テーブル1[[#This Row],[P(mg/dL)]],NA())</f>
        <v>#N/A</v>
      </c>
    </row>
    <row r="47" spans="2:22" ht="20.399999999999999" customHeight="1" x14ac:dyDescent="0.45">
      <c r="B47" s="9">
        <v>44</v>
      </c>
      <c r="C47" s="8"/>
      <c r="D47" s="8"/>
      <c r="E47" s="8"/>
      <c r="F47" s="8"/>
      <c r="G47" s="8"/>
      <c r="H47" s="8"/>
      <c r="I47" s="8"/>
      <c r="J47" s="85"/>
      <c r="K47" s="84" t="e">
        <f>IF(テーブル1[[#This Row],[列1]]&gt;=設定!$D$13,テーブル1[[#This Row],[cCa(mg/dL)]],NA())</f>
        <v>#N/A</v>
      </c>
      <c r="L47" s="11" t="e">
        <f>IF(テーブル1[[#This Row],[列1]]&gt;=設定!$D$13,テーブル1[[#This Row],[P(mg/dL)]],NA())</f>
        <v>#N/A</v>
      </c>
      <c r="M47" s="11" t="e">
        <f>IF(AND(テーブル1[[#This Row],[列1]]&lt;設定!$D$13,テーブル1[[#This Row],[列1]]&gt;=設定!$D$12),テーブル1[[#This Row],[cCa(mg/dL)]],NA())</f>
        <v>#N/A</v>
      </c>
      <c r="N47" s="11" t="e">
        <f>IF(AND(テーブル1[[#This Row],[列1]]&lt;設定!$D$13,テーブル1[[#This Row],[列1]]&gt;=設定!$D$12),テーブル1[[#This Row],[P(mg/dL)]],NA())</f>
        <v>#N/A</v>
      </c>
      <c r="O47" s="11" t="e">
        <f>IF(AND(テーブル1[[#This Row],[列1]]&lt;設定!$D$12,テーブル1[[#This Row],[列1]]&gt;=設定!$D$11),テーブル1[[#This Row],[cCa(mg/dL)]],NA())</f>
        <v>#N/A</v>
      </c>
      <c r="P47" s="11" t="e">
        <f>IF(AND(テーブル1[[#This Row],[列1]]&lt;設定!$D$12,テーブル1[[#This Row],[列1]]&gt;=設定!$D$11),テーブル1[[#This Row],[P(mg/dL)]],NA())</f>
        <v>#N/A</v>
      </c>
      <c r="Q47" s="11" t="e">
        <f>IF(AND(テーブル1[[#This Row],[列1]]&lt;設定!$D$11,テーブル1[[#This Row],[列1]]&gt;=設定!$D$10),テーブル1[[#This Row],[cCa(mg/dL)]],NA())</f>
        <v>#N/A</v>
      </c>
      <c r="R47" s="11" t="e">
        <f>IF(AND(テーブル1[[#This Row],[列1]]&lt;設定!$D$11,テーブル1[[#This Row],[列1]]&gt;=設定!$D$10),テーブル1[[#This Row],[P(mg/dL)]],NA())</f>
        <v>#N/A</v>
      </c>
      <c r="S47" s="11" t="e">
        <f>IF(AND(テーブル1[[#This Row],[列1]]&lt;設定!$D$10,テーブル1[[#This Row],[列1]]&gt;=設定!$D$9),テーブル1[[#This Row],[cCa(mg/dL)]],NA())</f>
        <v>#N/A</v>
      </c>
      <c r="T47" s="11" t="e">
        <f>IF(AND(テーブル1[[#This Row],[列1]]&lt;設定!$D$10,テーブル1[[#This Row],[列1]]&gt;=設定!$D$9),テーブル1[[#This Row],[P(mg/dL)]],NA())</f>
        <v>#N/A</v>
      </c>
      <c r="U47" s="11" t="e">
        <f>IF(AND(テーブル1[[#This Row],[列1]]&lt;設定!$F$8,テーブル1[[#This Row],[列1]]&lt;&gt;""),テーブル1[[#This Row],[cCa(mg/dL)]],NA())</f>
        <v>#N/A</v>
      </c>
      <c r="V47" s="11" t="e">
        <f>IF(AND(テーブル1[[#This Row],[列1]]&lt;設定!$F$8,テーブル1[[#This Row],[列1]]&lt;&gt;""),テーブル1[[#This Row],[P(mg/dL)]],NA())</f>
        <v>#N/A</v>
      </c>
    </row>
    <row r="48" spans="2:22" ht="20.399999999999999" customHeight="1" x14ac:dyDescent="0.45">
      <c r="B48" s="9">
        <v>45</v>
      </c>
      <c r="C48" s="8"/>
      <c r="D48" s="8"/>
      <c r="E48" s="8"/>
      <c r="F48" s="8"/>
      <c r="G48" s="8"/>
      <c r="H48" s="8"/>
      <c r="I48" s="8"/>
      <c r="J48" s="85"/>
      <c r="K48" s="84" t="e">
        <f>IF(テーブル1[[#This Row],[列1]]&gt;=設定!$D$13,テーブル1[[#This Row],[cCa(mg/dL)]],NA())</f>
        <v>#N/A</v>
      </c>
      <c r="L48" s="11" t="e">
        <f>IF(テーブル1[[#This Row],[列1]]&gt;=設定!$D$13,テーブル1[[#This Row],[P(mg/dL)]],NA())</f>
        <v>#N/A</v>
      </c>
      <c r="M48" s="11" t="e">
        <f>IF(AND(テーブル1[[#This Row],[列1]]&lt;設定!$D$13,テーブル1[[#This Row],[列1]]&gt;=設定!$D$12),テーブル1[[#This Row],[cCa(mg/dL)]],NA())</f>
        <v>#N/A</v>
      </c>
      <c r="N48" s="11" t="e">
        <f>IF(AND(テーブル1[[#This Row],[列1]]&lt;設定!$D$13,テーブル1[[#This Row],[列1]]&gt;=設定!$D$12),テーブル1[[#This Row],[P(mg/dL)]],NA())</f>
        <v>#N/A</v>
      </c>
      <c r="O48" s="11" t="e">
        <f>IF(AND(テーブル1[[#This Row],[列1]]&lt;設定!$D$12,テーブル1[[#This Row],[列1]]&gt;=設定!$D$11),テーブル1[[#This Row],[cCa(mg/dL)]],NA())</f>
        <v>#N/A</v>
      </c>
      <c r="P48" s="11" t="e">
        <f>IF(AND(テーブル1[[#This Row],[列1]]&lt;設定!$D$12,テーブル1[[#This Row],[列1]]&gt;=設定!$D$11),テーブル1[[#This Row],[P(mg/dL)]],NA())</f>
        <v>#N/A</v>
      </c>
      <c r="Q48" s="11" t="e">
        <f>IF(AND(テーブル1[[#This Row],[列1]]&lt;設定!$D$11,テーブル1[[#This Row],[列1]]&gt;=設定!$D$10),テーブル1[[#This Row],[cCa(mg/dL)]],NA())</f>
        <v>#N/A</v>
      </c>
      <c r="R48" s="11" t="e">
        <f>IF(AND(テーブル1[[#This Row],[列1]]&lt;設定!$D$11,テーブル1[[#This Row],[列1]]&gt;=設定!$D$10),テーブル1[[#This Row],[P(mg/dL)]],NA())</f>
        <v>#N/A</v>
      </c>
      <c r="S48" s="11" t="e">
        <f>IF(AND(テーブル1[[#This Row],[列1]]&lt;設定!$D$10,テーブル1[[#This Row],[列1]]&gt;=設定!$D$9),テーブル1[[#This Row],[cCa(mg/dL)]],NA())</f>
        <v>#N/A</v>
      </c>
      <c r="T48" s="11" t="e">
        <f>IF(AND(テーブル1[[#This Row],[列1]]&lt;設定!$D$10,テーブル1[[#This Row],[列1]]&gt;=設定!$D$9),テーブル1[[#This Row],[P(mg/dL)]],NA())</f>
        <v>#N/A</v>
      </c>
      <c r="U48" s="11" t="e">
        <f>IF(AND(テーブル1[[#This Row],[列1]]&lt;設定!$F$8,テーブル1[[#This Row],[列1]]&lt;&gt;""),テーブル1[[#This Row],[cCa(mg/dL)]],NA())</f>
        <v>#N/A</v>
      </c>
      <c r="V48" s="11" t="e">
        <f>IF(AND(テーブル1[[#This Row],[列1]]&lt;設定!$F$8,テーブル1[[#This Row],[列1]]&lt;&gt;""),テーブル1[[#This Row],[P(mg/dL)]],NA())</f>
        <v>#N/A</v>
      </c>
    </row>
    <row r="49" spans="2:22" ht="20.399999999999999" customHeight="1" x14ac:dyDescent="0.45">
      <c r="B49" s="9">
        <v>46</v>
      </c>
      <c r="C49" s="8"/>
      <c r="D49" s="8"/>
      <c r="E49" s="8"/>
      <c r="F49" s="8"/>
      <c r="G49" s="8"/>
      <c r="H49" s="8"/>
      <c r="I49" s="8"/>
      <c r="J49" s="85"/>
      <c r="K49" s="84" t="e">
        <f>IF(テーブル1[[#This Row],[列1]]&gt;=設定!$D$13,テーブル1[[#This Row],[cCa(mg/dL)]],NA())</f>
        <v>#N/A</v>
      </c>
      <c r="L49" s="11" t="e">
        <f>IF(テーブル1[[#This Row],[列1]]&gt;=設定!$D$13,テーブル1[[#This Row],[P(mg/dL)]],NA())</f>
        <v>#N/A</v>
      </c>
      <c r="M49" s="11" t="e">
        <f>IF(AND(テーブル1[[#This Row],[列1]]&lt;設定!$D$13,テーブル1[[#This Row],[列1]]&gt;=設定!$D$12),テーブル1[[#This Row],[cCa(mg/dL)]],NA())</f>
        <v>#N/A</v>
      </c>
      <c r="N49" s="11" t="e">
        <f>IF(AND(テーブル1[[#This Row],[列1]]&lt;設定!$D$13,テーブル1[[#This Row],[列1]]&gt;=設定!$D$12),テーブル1[[#This Row],[P(mg/dL)]],NA())</f>
        <v>#N/A</v>
      </c>
      <c r="O49" s="11" t="e">
        <f>IF(AND(テーブル1[[#This Row],[列1]]&lt;設定!$D$12,テーブル1[[#This Row],[列1]]&gt;=設定!$D$11),テーブル1[[#This Row],[cCa(mg/dL)]],NA())</f>
        <v>#N/A</v>
      </c>
      <c r="P49" s="11" t="e">
        <f>IF(AND(テーブル1[[#This Row],[列1]]&lt;設定!$D$12,テーブル1[[#This Row],[列1]]&gt;=設定!$D$11),テーブル1[[#This Row],[P(mg/dL)]],NA())</f>
        <v>#N/A</v>
      </c>
      <c r="Q49" s="11" t="e">
        <f>IF(AND(テーブル1[[#This Row],[列1]]&lt;設定!$D$11,テーブル1[[#This Row],[列1]]&gt;=設定!$D$10),テーブル1[[#This Row],[cCa(mg/dL)]],NA())</f>
        <v>#N/A</v>
      </c>
      <c r="R49" s="11" t="e">
        <f>IF(AND(テーブル1[[#This Row],[列1]]&lt;設定!$D$11,テーブル1[[#This Row],[列1]]&gt;=設定!$D$10),テーブル1[[#This Row],[P(mg/dL)]],NA())</f>
        <v>#N/A</v>
      </c>
      <c r="S49" s="11" t="e">
        <f>IF(AND(テーブル1[[#This Row],[列1]]&lt;設定!$D$10,テーブル1[[#This Row],[列1]]&gt;=設定!$D$9),テーブル1[[#This Row],[cCa(mg/dL)]],NA())</f>
        <v>#N/A</v>
      </c>
      <c r="T49" s="11" t="e">
        <f>IF(AND(テーブル1[[#This Row],[列1]]&lt;設定!$D$10,テーブル1[[#This Row],[列1]]&gt;=設定!$D$9),テーブル1[[#This Row],[P(mg/dL)]],NA())</f>
        <v>#N/A</v>
      </c>
      <c r="U49" s="11" t="e">
        <f>IF(AND(テーブル1[[#This Row],[列1]]&lt;設定!$F$8,テーブル1[[#This Row],[列1]]&lt;&gt;""),テーブル1[[#This Row],[cCa(mg/dL)]],NA())</f>
        <v>#N/A</v>
      </c>
      <c r="V49" s="11" t="e">
        <f>IF(AND(テーブル1[[#This Row],[列1]]&lt;設定!$F$8,テーブル1[[#This Row],[列1]]&lt;&gt;""),テーブル1[[#This Row],[P(mg/dL)]],NA())</f>
        <v>#N/A</v>
      </c>
    </row>
    <row r="50" spans="2:22" ht="20.399999999999999" customHeight="1" x14ac:dyDescent="0.45">
      <c r="B50" s="9">
        <v>47</v>
      </c>
      <c r="C50" s="8"/>
      <c r="D50" s="8"/>
      <c r="E50" s="8"/>
      <c r="F50" s="8"/>
      <c r="G50" s="8"/>
      <c r="H50" s="8"/>
      <c r="I50" s="8"/>
      <c r="J50" s="85"/>
      <c r="K50" s="84" t="e">
        <f>IF(テーブル1[[#This Row],[列1]]&gt;=設定!$D$13,テーブル1[[#This Row],[cCa(mg/dL)]],NA())</f>
        <v>#N/A</v>
      </c>
      <c r="L50" s="11" t="e">
        <f>IF(テーブル1[[#This Row],[列1]]&gt;=設定!$D$13,テーブル1[[#This Row],[P(mg/dL)]],NA())</f>
        <v>#N/A</v>
      </c>
      <c r="M50" s="11" t="e">
        <f>IF(AND(テーブル1[[#This Row],[列1]]&lt;設定!$D$13,テーブル1[[#This Row],[列1]]&gt;=設定!$D$12),テーブル1[[#This Row],[cCa(mg/dL)]],NA())</f>
        <v>#N/A</v>
      </c>
      <c r="N50" s="11" t="e">
        <f>IF(AND(テーブル1[[#This Row],[列1]]&lt;設定!$D$13,テーブル1[[#This Row],[列1]]&gt;=設定!$D$12),テーブル1[[#This Row],[P(mg/dL)]],NA())</f>
        <v>#N/A</v>
      </c>
      <c r="O50" s="11" t="e">
        <f>IF(AND(テーブル1[[#This Row],[列1]]&lt;設定!$D$12,テーブル1[[#This Row],[列1]]&gt;=設定!$D$11),テーブル1[[#This Row],[cCa(mg/dL)]],NA())</f>
        <v>#N/A</v>
      </c>
      <c r="P50" s="11" t="e">
        <f>IF(AND(テーブル1[[#This Row],[列1]]&lt;設定!$D$12,テーブル1[[#This Row],[列1]]&gt;=設定!$D$11),テーブル1[[#This Row],[P(mg/dL)]],NA())</f>
        <v>#N/A</v>
      </c>
      <c r="Q50" s="11" t="e">
        <f>IF(AND(テーブル1[[#This Row],[列1]]&lt;設定!$D$11,テーブル1[[#This Row],[列1]]&gt;=設定!$D$10),テーブル1[[#This Row],[cCa(mg/dL)]],NA())</f>
        <v>#N/A</v>
      </c>
      <c r="R50" s="11" t="e">
        <f>IF(AND(テーブル1[[#This Row],[列1]]&lt;設定!$D$11,テーブル1[[#This Row],[列1]]&gt;=設定!$D$10),テーブル1[[#This Row],[P(mg/dL)]],NA())</f>
        <v>#N/A</v>
      </c>
      <c r="S50" s="11" t="e">
        <f>IF(AND(テーブル1[[#This Row],[列1]]&lt;設定!$D$10,テーブル1[[#This Row],[列1]]&gt;=設定!$D$9),テーブル1[[#This Row],[cCa(mg/dL)]],NA())</f>
        <v>#N/A</v>
      </c>
      <c r="T50" s="11" t="e">
        <f>IF(AND(テーブル1[[#This Row],[列1]]&lt;設定!$D$10,テーブル1[[#This Row],[列1]]&gt;=設定!$D$9),テーブル1[[#This Row],[P(mg/dL)]],NA())</f>
        <v>#N/A</v>
      </c>
      <c r="U50" s="11" t="e">
        <f>IF(AND(テーブル1[[#This Row],[列1]]&lt;設定!$F$8,テーブル1[[#This Row],[列1]]&lt;&gt;""),テーブル1[[#This Row],[cCa(mg/dL)]],NA())</f>
        <v>#N/A</v>
      </c>
      <c r="V50" s="11" t="e">
        <f>IF(AND(テーブル1[[#This Row],[列1]]&lt;設定!$F$8,テーブル1[[#This Row],[列1]]&lt;&gt;""),テーブル1[[#This Row],[P(mg/dL)]],NA())</f>
        <v>#N/A</v>
      </c>
    </row>
    <row r="51" spans="2:22" ht="20.399999999999999" customHeight="1" x14ac:dyDescent="0.45">
      <c r="B51" s="9">
        <v>48</v>
      </c>
      <c r="C51" s="8"/>
      <c r="D51" s="8"/>
      <c r="E51" s="8"/>
      <c r="F51" s="8"/>
      <c r="G51" s="8"/>
      <c r="H51" s="8"/>
      <c r="I51" s="8"/>
      <c r="J51" s="85"/>
      <c r="K51" s="84" t="e">
        <f>IF(テーブル1[[#This Row],[列1]]&gt;=設定!$D$13,テーブル1[[#This Row],[cCa(mg/dL)]],NA())</f>
        <v>#N/A</v>
      </c>
      <c r="L51" s="11" t="e">
        <f>IF(テーブル1[[#This Row],[列1]]&gt;=設定!$D$13,テーブル1[[#This Row],[P(mg/dL)]],NA())</f>
        <v>#N/A</v>
      </c>
      <c r="M51" s="11" t="e">
        <f>IF(AND(テーブル1[[#This Row],[列1]]&lt;設定!$D$13,テーブル1[[#This Row],[列1]]&gt;=設定!$D$12),テーブル1[[#This Row],[cCa(mg/dL)]],NA())</f>
        <v>#N/A</v>
      </c>
      <c r="N51" s="11" t="e">
        <f>IF(AND(テーブル1[[#This Row],[列1]]&lt;設定!$D$13,テーブル1[[#This Row],[列1]]&gt;=設定!$D$12),テーブル1[[#This Row],[P(mg/dL)]],NA())</f>
        <v>#N/A</v>
      </c>
      <c r="O51" s="11" t="e">
        <f>IF(AND(テーブル1[[#This Row],[列1]]&lt;設定!$D$12,テーブル1[[#This Row],[列1]]&gt;=設定!$D$11),テーブル1[[#This Row],[cCa(mg/dL)]],NA())</f>
        <v>#N/A</v>
      </c>
      <c r="P51" s="11" t="e">
        <f>IF(AND(テーブル1[[#This Row],[列1]]&lt;設定!$D$12,テーブル1[[#This Row],[列1]]&gt;=設定!$D$11),テーブル1[[#This Row],[P(mg/dL)]],NA())</f>
        <v>#N/A</v>
      </c>
      <c r="Q51" s="11" t="e">
        <f>IF(AND(テーブル1[[#This Row],[列1]]&lt;設定!$D$11,テーブル1[[#This Row],[列1]]&gt;=設定!$D$10),テーブル1[[#This Row],[cCa(mg/dL)]],NA())</f>
        <v>#N/A</v>
      </c>
      <c r="R51" s="11" t="e">
        <f>IF(AND(テーブル1[[#This Row],[列1]]&lt;設定!$D$11,テーブル1[[#This Row],[列1]]&gt;=設定!$D$10),テーブル1[[#This Row],[P(mg/dL)]],NA())</f>
        <v>#N/A</v>
      </c>
      <c r="S51" s="11" t="e">
        <f>IF(AND(テーブル1[[#This Row],[列1]]&lt;設定!$D$10,テーブル1[[#This Row],[列1]]&gt;=設定!$D$9),テーブル1[[#This Row],[cCa(mg/dL)]],NA())</f>
        <v>#N/A</v>
      </c>
      <c r="T51" s="11" t="e">
        <f>IF(AND(テーブル1[[#This Row],[列1]]&lt;設定!$D$10,テーブル1[[#This Row],[列1]]&gt;=設定!$D$9),テーブル1[[#This Row],[P(mg/dL)]],NA())</f>
        <v>#N/A</v>
      </c>
      <c r="U51" s="11" t="e">
        <f>IF(AND(テーブル1[[#This Row],[列1]]&lt;設定!$F$8,テーブル1[[#This Row],[列1]]&lt;&gt;""),テーブル1[[#This Row],[cCa(mg/dL)]],NA())</f>
        <v>#N/A</v>
      </c>
      <c r="V51" s="11" t="e">
        <f>IF(AND(テーブル1[[#This Row],[列1]]&lt;設定!$F$8,テーブル1[[#This Row],[列1]]&lt;&gt;""),テーブル1[[#This Row],[P(mg/dL)]],NA())</f>
        <v>#N/A</v>
      </c>
    </row>
    <row r="52" spans="2:22" ht="20.399999999999999" customHeight="1" x14ac:dyDescent="0.45">
      <c r="B52" s="9">
        <v>49</v>
      </c>
      <c r="C52" s="8"/>
      <c r="D52" s="8"/>
      <c r="E52" s="8"/>
      <c r="F52" s="8"/>
      <c r="G52" s="8"/>
      <c r="H52" s="8"/>
      <c r="I52" s="8"/>
      <c r="J52" s="85"/>
      <c r="K52" s="84" t="e">
        <f>IF(テーブル1[[#This Row],[列1]]&gt;=設定!$D$13,テーブル1[[#This Row],[cCa(mg/dL)]],NA())</f>
        <v>#N/A</v>
      </c>
      <c r="L52" s="11" t="e">
        <f>IF(テーブル1[[#This Row],[列1]]&gt;=設定!$D$13,テーブル1[[#This Row],[P(mg/dL)]],NA())</f>
        <v>#N/A</v>
      </c>
      <c r="M52" s="11" t="e">
        <f>IF(AND(テーブル1[[#This Row],[列1]]&lt;設定!$D$13,テーブル1[[#This Row],[列1]]&gt;=設定!$D$12),テーブル1[[#This Row],[cCa(mg/dL)]],NA())</f>
        <v>#N/A</v>
      </c>
      <c r="N52" s="11" t="e">
        <f>IF(AND(テーブル1[[#This Row],[列1]]&lt;設定!$D$13,テーブル1[[#This Row],[列1]]&gt;=設定!$D$12),テーブル1[[#This Row],[P(mg/dL)]],NA())</f>
        <v>#N/A</v>
      </c>
      <c r="O52" s="11" t="e">
        <f>IF(AND(テーブル1[[#This Row],[列1]]&lt;設定!$D$12,テーブル1[[#This Row],[列1]]&gt;=設定!$D$11),テーブル1[[#This Row],[cCa(mg/dL)]],NA())</f>
        <v>#N/A</v>
      </c>
      <c r="P52" s="11" t="e">
        <f>IF(AND(テーブル1[[#This Row],[列1]]&lt;設定!$D$12,テーブル1[[#This Row],[列1]]&gt;=設定!$D$11),テーブル1[[#This Row],[P(mg/dL)]],NA())</f>
        <v>#N/A</v>
      </c>
      <c r="Q52" s="11" t="e">
        <f>IF(AND(テーブル1[[#This Row],[列1]]&lt;設定!$D$11,テーブル1[[#This Row],[列1]]&gt;=設定!$D$10),テーブル1[[#This Row],[cCa(mg/dL)]],NA())</f>
        <v>#N/A</v>
      </c>
      <c r="R52" s="11" t="e">
        <f>IF(AND(テーブル1[[#This Row],[列1]]&lt;設定!$D$11,テーブル1[[#This Row],[列1]]&gt;=設定!$D$10),テーブル1[[#This Row],[P(mg/dL)]],NA())</f>
        <v>#N/A</v>
      </c>
      <c r="S52" s="11" t="e">
        <f>IF(AND(テーブル1[[#This Row],[列1]]&lt;設定!$D$10,テーブル1[[#This Row],[列1]]&gt;=設定!$D$9),テーブル1[[#This Row],[cCa(mg/dL)]],NA())</f>
        <v>#N/A</v>
      </c>
      <c r="T52" s="11" t="e">
        <f>IF(AND(テーブル1[[#This Row],[列1]]&lt;設定!$D$10,テーブル1[[#This Row],[列1]]&gt;=設定!$D$9),テーブル1[[#This Row],[P(mg/dL)]],NA())</f>
        <v>#N/A</v>
      </c>
      <c r="U52" s="11" t="e">
        <f>IF(AND(テーブル1[[#This Row],[列1]]&lt;設定!$F$8,テーブル1[[#This Row],[列1]]&lt;&gt;""),テーブル1[[#This Row],[cCa(mg/dL)]],NA())</f>
        <v>#N/A</v>
      </c>
      <c r="V52" s="11" t="e">
        <f>IF(AND(テーブル1[[#This Row],[列1]]&lt;設定!$F$8,テーブル1[[#This Row],[列1]]&lt;&gt;""),テーブル1[[#This Row],[P(mg/dL)]],NA())</f>
        <v>#N/A</v>
      </c>
    </row>
    <row r="53" spans="2:22" ht="20.399999999999999" customHeight="1" x14ac:dyDescent="0.45">
      <c r="B53" s="9">
        <v>50</v>
      </c>
      <c r="C53" s="8"/>
      <c r="D53" s="8"/>
      <c r="E53" s="8"/>
      <c r="F53" s="8"/>
      <c r="G53" s="8"/>
      <c r="H53" s="8"/>
      <c r="I53" s="8"/>
      <c r="J53" s="85"/>
      <c r="K53" s="84" t="e">
        <f>IF(テーブル1[[#This Row],[列1]]&gt;=設定!$D$13,テーブル1[[#This Row],[cCa(mg/dL)]],NA())</f>
        <v>#N/A</v>
      </c>
      <c r="L53" s="11" t="e">
        <f>IF(テーブル1[[#This Row],[列1]]&gt;=設定!$D$13,テーブル1[[#This Row],[P(mg/dL)]],NA())</f>
        <v>#N/A</v>
      </c>
      <c r="M53" s="11" t="e">
        <f>IF(AND(テーブル1[[#This Row],[列1]]&lt;設定!$D$13,テーブル1[[#This Row],[列1]]&gt;=設定!$D$12),テーブル1[[#This Row],[cCa(mg/dL)]],NA())</f>
        <v>#N/A</v>
      </c>
      <c r="N53" s="11" t="e">
        <f>IF(AND(テーブル1[[#This Row],[列1]]&lt;設定!$D$13,テーブル1[[#This Row],[列1]]&gt;=設定!$D$12),テーブル1[[#This Row],[P(mg/dL)]],NA())</f>
        <v>#N/A</v>
      </c>
      <c r="O53" s="11" t="e">
        <f>IF(AND(テーブル1[[#This Row],[列1]]&lt;設定!$D$12,テーブル1[[#This Row],[列1]]&gt;=設定!$D$11),テーブル1[[#This Row],[cCa(mg/dL)]],NA())</f>
        <v>#N/A</v>
      </c>
      <c r="P53" s="11" t="e">
        <f>IF(AND(テーブル1[[#This Row],[列1]]&lt;設定!$D$12,テーブル1[[#This Row],[列1]]&gt;=設定!$D$11),テーブル1[[#This Row],[P(mg/dL)]],NA())</f>
        <v>#N/A</v>
      </c>
      <c r="Q53" s="11" t="e">
        <f>IF(AND(テーブル1[[#This Row],[列1]]&lt;設定!$D$11,テーブル1[[#This Row],[列1]]&gt;=設定!$D$10),テーブル1[[#This Row],[cCa(mg/dL)]],NA())</f>
        <v>#N/A</v>
      </c>
      <c r="R53" s="11" t="e">
        <f>IF(AND(テーブル1[[#This Row],[列1]]&lt;設定!$D$11,テーブル1[[#This Row],[列1]]&gt;=設定!$D$10),テーブル1[[#This Row],[P(mg/dL)]],NA())</f>
        <v>#N/A</v>
      </c>
      <c r="S53" s="11" t="e">
        <f>IF(AND(テーブル1[[#This Row],[列1]]&lt;設定!$D$10,テーブル1[[#This Row],[列1]]&gt;=設定!$D$9),テーブル1[[#This Row],[cCa(mg/dL)]],NA())</f>
        <v>#N/A</v>
      </c>
      <c r="T53" s="11" t="e">
        <f>IF(AND(テーブル1[[#This Row],[列1]]&lt;設定!$D$10,テーブル1[[#This Row],[列1]]&gt;=設定!$D$9),テーブル1[[#This Row],[P(mg/dL)]],NA())</f>
        <v>#N/A</v>
      </c>
      <c r="U53" s="11" t="e">
        <f>IF(AND(テーブル1[[#This Row],[列1]]&lt;設定!$F$8,テーブル1[[#This Row],[列1]]&lt;&gt;""),テーブル1[[#This Row],[cCa(mg/dL)]],NA())</f>
        <v>#N/A</v>
      </c>
      <c r="V53" s="11" t="e">
        <f>IF(AND(テーブル1[[#This Row],[列1]]&lt;設定!$F$8,テーブル1[[#This Row],[列1]]&lt;&gt;""),テーブル1[[#This Row],[P(mg/dL)]],NA())</f>
        <v>#N/A</v>
      </c>
    </row>
    <row r="54" spans="2:22" ht="20.399999999999999" customHeight="1" x14ac:dyDescent="0.45">
      <c r="B54" s="9">
        <v>51</v>
      </c>
      <c r="C54" s="8"/>
      <c r="D54" s="8"/>
      <c r="E54" s="8"/>
      <c r="F54" s="8"/>
      <c r="G54" s="8"/>
      <c r="H54" s="8"/>
      <c r="I54" s="8"/>
      <c r="J54" s="85"/>
      <c r="K54" s="84" t="e">
        <f>IF(テーブル1[[#This Row],[列1]]&gt;=設定!$D$13,テーブル1[[#This Row],[cCa(mg/dL)]],NA())</f>
        <v>#N/A</v>
      </c>
      <c r="L54" s="11" t="e">
        <f>IF(テーブル1[[#This Row],[列1]]&gt;=設定!$D$13,テーブル1[[#This Row],[P(mg/dL)]],NA())</f>
        <v>#N/A</v>
      </c>
      <c r="M54" s="11" t="e">
        <f>IF(AND(テーブル1[[#This Row],[列1]]&lt;設定!$D$13,テーブル1[[#This Row],[列1]]&gt;=設定!$D$12),テーブル1[[#This Row],[cCa(mg/dL)]],NA())</f>
        <v>#N/A</v>
      </c>
      <c r="N54" s="11" t="e">
        <f>IF(AND(テーブル1[[#This Row],[列1]]&lt;設定!$D$13,テーブル1[[#This Row],[列1]]&gt;=設定!$D$12),テーブル1[[#This Row],[P(mg/dL)]],NA())</f>
        <v>#N/A</v>
      </c>
      <c r="O54" s="11" t="e">
        <f>IF(AND(テーブル1[[#This Row],[列1]]&lt;設定!$D$12,テーブル1[[#This Row],[列1]]&gt;=設定!$D$11),テーブル1[[#This Row],[cCa(mg/dL)]],NA())</f>
        <v>#N/A</v>
      </c>
      <c r="P54" s="11" t="e">
        <f>IF(AND(テーブル1[[#This Row],[列1]]&lt;設定!$D$12,テーブル1[[#This Row],[列1]]&gt;=設定!$D$11),テーブル1[[#This Row],[P(mg/dL)]],NA())</f>
        <v>#N/A</v>
      </c>
      <c r="Q54" s="11" t="e">
        <f>IF(AND(テーブル1[[#This Row],[列1]]&lt;設定!$D$11,テーブル1[[#This Row],[列1]]&gt;=設定!$D$10),テーブル1[[#This Row],[cCa(mg/dL)]],NA())</f>
        <v>#N/A</v>
      </c>
      <c r="R54" s="11" t="e">
        <f>IF(AND(テーブル1[[#This Row],[列1]]&lt;設定!$D$11,テーブル1[[#This Row],[列1]]&gt;=設定!$D$10),テーブル1[[#This Row],[P(mg/dL)]],NA())</f>
        <v>#N/A</v>
      </c>
      <c r="S54" s="11" t="e">
        <f>IF(AND(テーブル1[[#This Row],[列1]]&lt;設定!$D$10,テーブル1[[#This Row],[列1]]&gt;=設定!$D$9),テーブル1[[#This Row],[cCa(mg/dL)]],NA())</f>
        <v>#N/A</v>
      </c>
      <c r="T54" s="11" t="e">
        <f>IF(AND(テーブル1[[#This Row],[列1]]&lt;設定!$D$10,テーブル1[[#This Row],[列1]]&gt;=設定!$D$9),テーブル1[[#This Row],[P(mg/dL)]],NA())</f>
        <v>#N/A</v>
      </c>
      <c r="U54" s="11" t="e">
        <f>IF(AND(テーブル1[[#This Row],[列1]]&lt;設定!$F$8,テーブル1[[#This Row],[列1]]&lt;&gt;""),テーブル1[[#This Row],[cCa(mg/dL)]],NA())</f>
        <v>#N/A</v>
      </c>
      <c r="V54" s="11" t="e">
        <f>IF(AND(テーブル1[[#This Row],[列1]]&lt;設定!$F$8,テーブル1[[#This Row],[列1]]&lt;&gt;""),テーブル1[[#This Row],[P(mg/dL)]],NA())</f>
        <v>#N/A</v>
      </c>
    </row>
    <row r="55" spans="2:22" ht="20.399999999999999" customHeight="1" x14ac:dyDescent="0.45">
      <c r="B55" s="9">
        <v>52</v>
      </c>
      <c r="C55" s="8"/>
      <c r="D55" s="8"/>
      <c r="E55" s="8"/>
      <c r="F55" s="8"/>
      <c r="G55" s="8"/>
      <c r="H55" s="8"/>
      <c r="I55" s="8"/>
      <c r="J55" s="85"/>
      <c r="K55" s="84" t="e">
        <f>IF(テーブル1[[#This Row],[列1]]&gt;=設定!$D$13,テーブル1[[#This Row],[cCa(mg/dL)]],NA())</f>
        <v>#N/A</v>
      </c>
      <c r="L55" s="11" t="e">
        <f>IF(テーブル1[[#This Row],[列1]]&gt;=設定!$D$13,テーブル1[[#This Row],[P(mg/dL)]],NA())</f>
        <v>#N/A</v>
      </c>
      <c r="M55" s="11" t="e">
        <f>IF(AND(テーブル1[[#This Row],[列1]]&lt;設定!$D$13,テーブル1[[#This Row],[列1]]&gt;=設定!$D$12),テーブル1[[#This Row],[cCa(mg/dL)]],NA())</f>
        <v>#N/A</v>
      </c>
      <c r="N55" s="11" t="e">
        <f>IF(AND(テーブル1[[#This Row],[列1]]&lt;設定!$D$13,テーブル1[[#This Row],[列1]]&gt;=設定!$D$12),テーブル1[[#This Row],[P(mg/dL)]],NA())</f>
        <v>#N/A</v>
      </c>
      <c r="O55" s="11" t="e">
        <f>IF(AND(テーブル1[[#This Row],[列1]]&lt;設定!$D$12,テーブル1[[#This Row],[列1]]&gt;=設定!$D$11),テーブル1[[#This Row],[cCa(mg/dL)]],NA())</f>
        <v>#N/A</v>
      </c>
      <c r="P55" s="11" t="e">
        <f>IF(AND(テーブル1[[#This Row],[列1]]&lt;設定!$D$12,テーブル1[[#This Row],[列1]]&gt;=設定!$D$11),テーブル1[[#This Row],[P(mg/dL)]],NA())</f>
        <v>#N/A</v>
      </c>
      <c r="Q55" s="11" t="e">
        <f>IF(AND(テーブル1[[#This Row],[列1]]&lt;設定!$D$11,テーブル1[[#This Row],[列1]]&gt;=設定!$D$10),テーブル1[[#This Row],[cCa(mg/dL)]],NA())</f>
        <v>#N/A</v>
      </c>
      <c r="R55" s="11" t="e">
        <f>IF(AND(テーブル1[[#This Row],[列1]]&lt;設定!$D$11,テーブル1[[#This Row],[列1]]&gt;=設定!$D$10),テーブル1[[#This Row],[P(mg/dL)]],NA())</f>
        <v>#N/A</v>
      </c>
      <c r="S55" s="11" t="e">
        <f>IF(AND(テーブル1[[#This Row],[列1]]&lt;設定!$D$10,テーブル1[[#This Row],[列1]]&gt;=設定!$D$9),テーブル1[[#This Row],[cCa(mg/dL)]],NA())</f>
        <v>#N/A</v>
      </c>
      <c r="T55" s="11" t="e">
        <f>IF(AND(テーブル1[[#This Row],[列1]]&lt;設定!$D$10,テーブル1[[#This Row],[列1]]&gt;=設定!$D$9),テーブル1[[#This Row],[P(mg/dL)]],NA())</f>
        <v>#N/A</v>
      </c>
      <c r="U55" s="11" t="e">
        <f>IF(AND(テーブル1[[#This Row],[列1]]&lt;設定!$F$8,テーブル1[[#This Row],[列1]]&lt;&gt;""),テーブル1[[#This Row],[cCa(mg/dL)]],NA())</f>
        <v>#N/A</v>
      </c>
      <c r="V55" s="11" t="e">
        <f>IF(AND(テーブル1[[#This Row],[列1]]&lt;設定!$F$8,テーブル1[[#This Row],[列1]]&lt;&gt;""),テーブル1[[#This Row],[P(mg/dL)]],NA())</f>
        <v>#N/A</v>
      </c>
    </row>
    <row r="56" spans="2:22" ht="20.399999999999999" customHeight="1" x14ac:dyDescent="0.45">
      <c r="B56" s="9">
        <v>53</v>
      </c>
      <c r="C56" s="8"/>
      <c r="D56" s="8"/>
      <c r="E56" s="8"/>
      <c r="F56" s="8"/>
      <c r="G56" s="8"/>
      <c r="H56" s="8"/>
      <c r="I56" s="8"/>
      <c r="J56" s="85"/>
      <c r="K56" s="84" t="e">
        <f>IF(テーブル1[[#This Row],[列1]]&gt;=設定!$D$13,テーブル1[[#This Row],[cCa(mg/dL)]],NA())</f>
        <v>#N/A</v>
      </c>
      <c r="L56" s="11" t="e">
        <f>IF(テーブル1[[#This Row],[列1]]&gt;=設定!$D$13,テーブル1[[#This Row],[P(mg/dL)]],NA())</f>
        <v>#N/A</v>
      </c>
      <c r="M56" s="11" t="e">
        <f>IF(AND(テーブル1[[#This Row],[列1]]&lt;設定!$D$13,テーブル1[[#This Row],[列1]]&gt;=設定!$D$12),テーブル1[[#This Row],[cCa(mg/dL)]],NA())</f>
        <v>#N/A</v>
      </c>
      <c r="N56" s="11" t="e">
        <f>IF(AND(テーブル1[[#This Row],[列1]]&lt;設定!$D$13,テーブル1[[#This Row],[列1]]&gt;=設定!$D$12),テーブル1[[#This Row],[P(mg/dL)]],NA())</f>
        <v>#N/A</v>
      </c>
      <c r="O56" s="11" t="e">
        <f>IF(AND(テーブル1[[#This Row],[列1]]&lt;設定!$D$12,テーブル1[[#This Row],[列1]]&gt;=設定!$D$11),テーブル1[[#This Row],[cCa(mg/dL)]],NA())</f>
        <v>#N/A</v>
      </c>
      <c r="P56" s="11" t="e">
        <f>IF(AND(テーブル1[[#This Row],[列1]]&lt;設定!$D$12,テーブル1[[#This Row],[列1]]&gt;=設定!$D$11),テーブル1[[#This Row],[P(mg/dL)]],NA())</f>
        <v>#N/A</v>
      </c>
      <c r="Q56" s="11" t="e">
        <f>IF(AND(テーブル1[[#This Row],[列1]]&lt;設定!$D$11,テーブル1[[#This Row],[列1]]&gt;=設定!$D$10),テーブル1[[#This Row],[cCa(mg/dL)]],NA())</f>
        <v>#N/A</v>
      </c>
      <c r="R56" s="11" t="e">
        <f>IF(AND(テーブル1[[#This Row],[列1]]&lt;設定!$D$11,テーブル1[[#This Row],[列1]]&gt;=設定!$D$10),テーブル1[[#This Row],[P(mg/dL)]],NA())</f>
        <v>#N/A</v>
      </c>
      <c r="S56" s="11" t="e">
        <f>IF(AND(テーブル1[[#This Row],[列1]]&lt;設定!$D$10,テーブル1[[#This Row],[列1]]&gt;=設定!$D$9),テーブル1[[#This Row],[cCa(mg/dL)]],NA())</f>
        <v>#N/A</v>
      </c>
      <c r="T56" s="11" t="e">
        <f>IF(AND(テーブル1[[#This Row],[列1]]&lt;設定!$D$10,テーブル1[[#This Row],[列1]]&gt;=設定!$D$9),テーブル1[[#This Row],[P(mg/dL)]],NA())</f>
        <v>#N/A</v>
      </c>
      <c r="U56" s="11" t="e">
        <f>IF(AND(テーブル1[[#This Row],[列1]]&lt;設定!$F$8,テーブル1[[#This Row],[列1]]&lt;&gt;""),テーブル1[[#This Row],[cCa(mg/dL)]],NA())</f>
        <v>#N/A</v>
      </c>
      <c r="V56" s="11" t="e">
        <f>IF(AND(テーブル1[[#This Row],[列1]]&lt;設定!$F$8,テーブル1[[#This Row],[列1]]&lt;&gt;""),テーブル1[[#This Row],[P(mg/dL)]],NA())</f>
        <v>#N/A</v>
      </c>
    </row>
    <row r="57" spans="2:22" ht="20.399999999999999" customHeight="1" x14ac:dyDescent="0.45">
      <c r="B57" s="9">
        <v>54</v>
      </c>
      <c r="C57" s="8"/>
      <c r="D57" s="8"/>
      <c r="E57" s="8"/>
      <c r="F57" s="8"/>
      <c r="G57" s="8"/>
      <c r="H57" s="8"/>
      <c r="I57" s="8"/>
      <c r="J57" s="85"/>
      <c r="K57" s="84" t="e">
        <f>IF(テーブル1[[#This Row],[列1]]&gt;=設定!$D$13,テーブル1[[#This Row],[cCa(mg/dL)]],NA())</f>
        <v>#N/A</v>
      </c>
      <c r="L57" s="11" t="e">
        <f>IF(テーブル1[[#This Row],[列1]]&gt;=設定!$D$13,テーブル1[[#This Row],[P(mg/dL)]],NA())</f>
        <v>#N/A</v>
      </c>
      <c r="M57" s="11" t="e">
        <f>IF(AND(テーブル1[[#This Row],[列1]]&lt;設定!$D$13,テーブル1[[#This Row],[列1]]&gt;=設定!$D$12),テーブル1[[#This Row],[cCa(mg/dL)]],NA())</f>
        <v>#N/A</v>
      </c>
      <c r="N57" s="11" t="e">
        <f>IF(AND(テーブル1[[#This Row],[列1]]&lt;設定!$D$13,テーブル1[[#This Row],[列1]]&gt;=設定!$D$12),テーブル1[[#This Row],[P(mg/dL)]],NA())</f>
        <v>#N/A</v>
      </c>
      <c r="O57" s="11" t="e">
        <f>IF(AND(テーブル1[[#This Row],[列1]]&lt;設定!$D$12,テーブル1[[#This Row],[列1]]&gt;=設定!$D$11),テーブル1[[#This Row],[cCa(mg/dL)]],NA())</f>
        <v>#N/A</v>
      </c>
      <c r="P57" s="11" t="e">
        <f>IF(AND(テーブル1[[#This Row],[列1]]&lt;設定!$D$12,テーブル1[[#This Row],[列1]]&gt;=設定!$D$11),テーブル1[[#This Row],[P(mg/dL)]],NA())</f>
        <v>#N/A</v>
      </c>
      <c r="Q57" s="11" t="e">
        <f>IF(AND(テーブル1[[#This Row],[列1]]&lt;設定!$D$11,テーブル1[[#This Row],[列1]]&gt;=設定!$D$10),テーブル1[[#This Row],[cCa(mg/dL)]],NA())</f>
        <v>#N/A</v>
      </c>
      <c r="R57" s="11" t="e">
        <f>IF(AND(テーブル1[[#This Row],[列1]]&lt;設定!$D$11,テーブル1[[#This Row],[列1]]&gt;=設定!$D$10),テーブル1[[#This Row],[P(mg/dL)]],NA())</f>
        <v>#N/A</v>
      </c>
      <c r="S57" s="11" t="e">
        <f>IF(AND(テーブル1[[#This Row],[列1]]&lt;設定!$D$10,テーブル1[[#This Row],[列1]]&gt;=設定!$D$9),テーブル1[[#This Row],[cCa(mg/dL)]],NA())</f>
        <v>#N/A</v>
      </c>
      <c r="T57" s="11" t="e">
        <f>IF(AND(テーブル1[[#This Row],[列1]]&lt;設定!$D$10,テーブル1[[#This Row],[列1]]&gt;=設定!$D$9),テーブル1[[#This Row],[P(mg/dL)]],NA())</f>
        <v>#N/A</v>
      </c>
      <c r="U57" s="11" t="e">
        <f>IF(AND(テーブル1[[#This Row],[列1]]&lt;設定!$F$8,テーブル1[[#This Row],[列1]]&lt;&gt;""),テーブル1[[#This Row],[cCa(mg/dL)]],NA())</f>
        <v>#N/A</v>
      </c>
      <c r="V57" s="11" t="e">
        <f>IF(AND(テーブル1[[#This Row],[列1]]&lt;設定!$F$8,テーブル1[[#This Row],[列1]]&lt;&gt;""),テーブル1[[#This Row],[P(mg/dL)]],NA())</f>
        <v>#N/A</v>
      </c>
    </row>
    <row r="58" spans="2:22" ht="20.399999999999999" customHeight="1" x14ac:dyDescent="0.45">
      <c r="B58" s="9">
        <v>55</v>
      </c>
      <c r="C58" s="8"/>
      <c r="D58" s="8"/>
      <c r="E58" s="8"/>
      <c r="F58" s="8"/>
      <c r="G58" s="8"/>
      <c r="H58" s="8"/>
      <c r="I58" s="8"/>
      <c r="J58" s="85"/>
      <c r="K58" s="84" t="e">
        <f>IF(テーブル1[[#This Row],[列1]]&gt;=設定!$D$13,テーブル1[[#This Row],[cCa(mg/dL)]],NA())</f>
        <v>#N/A</v>
      </c>
      <c r="L58" s="11" t="e">
        <f>IF(テーブル1[[#This Row],[列1]]&gt;=設定!$D$13,テーブル1[[#This Row],[P(mg/dL)]],NA())</f>
        <v>#N/A</v>
      </c>
      <c r="M58" s="11" t="e">
        <f>IF(AND(テーブル1[[#This Row],[列1]]&lt;設定!$D$13,テーブル1[[#This Row],[列1]]&gt;=設定!$D$12),テーブル1[[#This Row],[cCa(mg/dL)]],NA())</f>
        <v>#N/A</v>
      </c>
      <c r="N58" s="11" t="e">
        <f>IF(AND(テーブル1[[#This Row],[列1]]&lt;設定!$D$13,テーブル1[[#This Row],[列1]]&gt;=設定!$D$12),テーブル1[[#This Row],[P(mg/dL)]],NA())</f>
        <v>#N/A</v>
      </c>
      <c r="O58" s="11" t="e">
        <f>IF(AND(テーブル1[[#This Row],[列1]]&lt;設定!$D$12,テーブル1[[#This Row],[列1]]&gt;=設定!$D$11),テーブル1[[#This Row],[cCa(mg/dL)]],NA())</f>
        <v>#N/A</v>
      </c>
      <c r="P58" s="11" t="e">
        <f>IF(AND(テーブル1[[#This Row],[列1]]&lt;設定!$D$12,テーブル1[[#This Row],[列1]]&gt;=設定!$D$11),テーブル1[[#This Row],[P(mg/dL)]],NA())</f>
        <v>#N/A</v>
      </c>
      <c r="Q58" s="11" t="e">
        <f>IF(AND(テーブル1[[#This Row],[列1]]&lt;設定!$D$11,テーブル1[[#This Row],[列1]]&gt;=設定!$D$10),テーブル1[[#This Row],[cCa(mg/dL)]],NA())</f>
        <v>#N/A</v>
      </c>
      <c r="R58" s="11" t="e">
        <f>IF(AND(テーブル1[[#This Row],[列1]]&lt;設定!$D$11,テーブル1[[#This Row],[列1]]&gt;=設定!$D$10),テーブル1[[#This Row],[P(mg/dL)]],NA())</f>
        <v>#N/A</v>
      </c>
      <c r="S58" s="11" t="e">
        <f>IF(AND(テーブル1[[#This Row],[列1]]&lt;設定!$D$10,テーブル1[[#This Row],[列1]]&gt;=設定!$D$9),テーブル1[[#This Row],[cCa(mg/dL)]],NA())</f>
        <v>#N/A</v>
      </c>
      <c r="T58" s="11" t="e">
        <f>IF(AND(テーブル1[[#This Row],[列1]]&lt;設定!$D$10,テーブル1[[#This Row],[列1]]&gt;=設定!$D$9),テーブル1[[#This Row],[P(mg/dL)]],NA())</f>
        <v>#N/A</v>
      </c>
      <c r="U58" s="11" t="e">
        <f>IF(AND(テーブル1[[#This Row],[列1]]&lt;設定!$F$8,テーブル1[[#This Row],[列1]]&lt;&gt;""),テーブル1[[#This Row],[cCa(mg/dL)]],NA())</f>
        <v>#N/A</v>
      </c>
      <c r="V58" s="11" t="e">
        <f>IF(AND(テーブル1[[#This Row],[列1]]&lt;設定!$F$8,テーブル1[[#This Row],[列1]]&lt;&gt;""),テーブル1[[#This Row],[P(mg/dL)]],NA())</f>
        <v>#N/A</v>
      </c>
    </row>
    <row r="59" spans="2:22" ht="20.399999999999999" customHeight="1" x14ac:dyDescent="0.45">
      <c r="B59" s="9">
        <v>56</v>
      </c>
      <c r="C59" s="8"/>
      <c r="D59" s="8"/>
      <c r="E59" s="8"/>
      <c r="F59" s="8"/>
      <c r="G59" s="8"/>
      <c r="H59" s="8"/>
      <c r="I59" s="8"/>
      <c r="J59" s="85"/>
      <c r="K59" s="84" t="e">
        <f>IF(テーブル1[[#This Row],[列1]]&gt;=設定!$D$13,テーブル1[[#This Row],[cCa(mg/dL)]],NA())</f>
        <v>#N/A</v>
      </c>
      <c r="L59" s="11" t="e">
        <f>IF(テーブル1[[#This Row],[列1]]&gt;=設定!$D$13,テーブル1[[#This Row],[P(mg/dL)]],NA())</f>
        <v>#N/A</v>
      </c>
      <c r="M59" s="11" t="e">
        <f>IF(AND(テーブル1[[#This Row],[列1]]&lt;設定!$D$13,テーブル1[[#This Row],[列1]]&gt;=設定!$D$12),テーブル1[[#This Row],[cCa(mg/dL)]],NA())</f>
        <v>#N/A</v>
      </c>
      <c r="N59" s="11" t="e">
        <f>IF(AND(テーブル1[[#This Row],[列1]]&lt;設定!$D$13,テーブル1[[#This Row],[列1]]&gt;=設定!$D$12),テーブル1[[#This Row],[P(mg/dL)]],NA())</f>
        <v>#N/A</v>
      </c>
      <c r="O59" s="11" t="e">
        <f>IF(AND(テーブル1[[#This Row],[列1]]&lt;設定!$D$12,テーブル1[[#This Row],[列1]]&gt;=設定!$D$11),テーブル1[[#This Row],[cCa(mg/dL)]],NA())</f>
        <v>#N/A</v>
      </c>
      <c r="P59" s="11" t="e">
        <f>IF(AND(テーブル1[[#This Row],[列1]]&lt;設定!$D$12,テーブル1[[#This Row],[列1]]&gt;=設定!$D$11),テーブル1[[#This Row],[P(mg/dL)]],NA())</f>
        <v>#N/A</v>
      </c>
      <c r="Q59" s="11" t="e">
        <f>IF(AND(テーブル1[[#This Row],[列1]]&lt;設定!$D$11,テーブル1[[#This Row],[列1]]&gt;=設定!$D$10),テーブル1[[#This Row],[cCa(mg/dL)]],NA())</f>
        <v>#N/A</v>
      </c>
      <c r="R59" s="11" t="e">
        <f>IF(AND(テーブル1[[#This Row],[列1]]&lt;設定!$D$11,テーブル1[[#This Row],[列1]]&gt;=設定!$D$10),テーブル1[[#This Row],[P(mg/dL)]],NA())</f>
        <v>#N/A</v>
      </c>
      <c r="S59" s="11" t="e">
        <f>IF(AND(テーブル1[[#This Row],[列1]]&lt;設定!$D$10,テーブル1[[#This Row],[列1]]&gt;=設定!$D$9),テーブル1[[#This Row],[cCa(mg/dL)]],NA())</f>
        <v>#N/A</v>
      </c>
      <c r="T59" s="11" t="e">
        <f>IF(AND(テーブル1[[#This Row],[列1]]&lt;設定!$D$10,テーブル1[[#This Row],[列1]]&gt;=設定!$D$9),テーブル1[[#This Row],[P(mg/dL)]],NA())</f>
        <v>#N/A</v>
      </c>
      <c r="U59" s="11" t="e">
        <f>IF(AND(テーブル1[[#This Row],[列1]]&lt;設定!$F$8,テーブル1[[#This Row],[列1]]&lt;&gt;""),テーブル1[[#This Row],[cCa(mg/dL)]],NA())</f>
        <v>#N/A</v>
      </c>
      <c r="V59" s="11" t="e">
        <f>IF(AND(テーブル1[[#This Row],[列1]]&lt;設定!$F$8,テーブル1[[#This Row],[列1]]&lt;&gt;""),テーブル1[[#This Row],[P(mg/dL)]],NA())</f>
        <v>#N/A</v>
      </c>
    </row>
    <row r="60" spans="2:22" ht="20.399999999999999" customHeight="1" x14ac:dyDescent="0.45">
      <c r="B60" s="9">
        <v>57</v>
      </c>
      <c r="C60" s="8"/>
      <c r="D60" s="8"/>
      <c r="E60" s="8"/>
      <c r="F60" s="8"/>
      <c r="G60" s="8"/>
      <c r="H60" s="8"/>
      <c r="I60" s="8"/>
      <c r="J60" s="85"/>
      <c r="K60" s="84" t="e">
        <f>IF(テーブル1[[#This Row],[列1]]&gt;=設定!$D$13,テーブル1[[#This Row],[cCa(mg/dL)]],NA())</f>
        <v>#N/A</v>
      </c>
      <c r="L60" s="11" t="e">
        <f>IF(テーブル1[[#This Row],[列1]]&gt;=設定!$D$13,テーブル1[[#This Row],[P(mg/dL)]],NA())</f>
        <v>#N/A</v>
      </c>
      <c r="M60" s="11" t="e">
        <f>IF(AND(テーブル1[[#This Row],[列1]]&lt;設定!$D$13,テーブル1[[#This Row],[列1]]&gt;=設定!$D$12),テーブル1[[#This Row],[cCa(mg/dL)]],NA())</f>
        <v>#N/A</v>
      </c>
      <c r="N60" s="11" t="e">
        <f>IF(AND(テーブル1[[#This Row],[列1]]&lt;設定!$D$13,テーブル1[[#This Row],[列1]]&gt;=設定!$D$12),テーブル1[[#This Row],[P(mg/dL)]],NA())</f>
        <v>#N/A</v>
      </c>
      <c r="O60" s="11" t="e">
        <f>IF(AND(テーブル1[[#This Row],[列1]]&lt;設定!$D$12,テーブル1[[#This Row],[列1]]&gt;=設定!$D$11),テーブル1[[#This Row],[cCa(mg/dL)]],NA())</f>
        <v>#N/A</v>
      </c>
      <c r="P60" s="11" t="e">
        <f>IF(AND(テーブル1[[#This Row],[列1]]&lt;設定!$D$12,テーブル1[[#This Row],[列1]]&gt;=設定!$D$11),テーブル1[[#This Row],[P(mg/dL)]],NA())</f>
        <v>#N/A</v>
      </c>
      <c r="Q60" s="11" t="e">
        <f>IF(AND(テーブル1[[#This Row],[列1]]&lt;設定!$D$11,テーブル1[[#This Row],[列1]]&gt;=設定!$D$10),テーブル1[[#This Row],[cCa(mg/dL)]],NA())</f>
        <v>#N/A</v>
      </c>
      <c r="R60" s="11" t="e">
        <f>IF(AND(テーブル1[[#This Row],[列1]]&lt;設定!$D$11,テーブル1[[#This Row],[列1]]&gt;=設定!$D$10),テーブル1[[#This Row],[P(mg/dL)]],NA())</f>
        <v>#N/A</v>
      </c>
      <c r="S60" s="11" t="e">
        <f>IF(AND(テーブル1[[#This Row],[列1]]&lt;設定!$D$10,テーブル1[[#This Row],[列1]]&gt;=設定!$D$9),テーブル1[[#This Row],[cCa(mg/dL)]],NA())</f>
        <v>#N/A</v>
      </c>
      <c r="T60" s="11" t="e">
        <f>IF(AND(テーブル1[[#This Row],[列1]]&lt;設定!$D$10,テーブル1[[#This Row],[列1]]&gt;=設定!$D$9),テーブル1[[#This Row],[P(mg/dL)]],NA())</f>
        <v>#N/A</v>
      </c>
      <c r="U60" s="11" t="e">
        <f>IF(AND(テーブル1[[#This Row],[列1]]&lt;設定!$F$8,テーブル1[[#This Row],[列1]]&lt;&gt;""),テーブル1[[#This Row],[cCa(mg/dL)]],NA())</f>
        <v>#N/A</v>
      </c>
      <c r="V60" s="11" t="e">
        <f>IF(AND(テーブル1[[#This Row],[列1]]&lt;設定!$F$8,テーブル1[[#This Row],[列1]]&lt;&gt;""),テーブル1[[#This Row],[P(mg/dL)]],NA())</f>
        <v>#N/A</v>
      </c>
    </row>
    <row r="61" spans="2:22" ht="20.399999999999999" customHeight="1" x14ac:dyDescent="0.45">
      <c r="B61" s="9">
        <v>58</v>
      </c>
      <c r="C61" s="8"/>
      <c r="D61" s="8"/>
      <c r="E61" s="8"/>
      <c r="F61" s="8"/>
      <c r="G61" s="8"/>
      <c r="H61" s="8"/>
      <c r="I61" s="8"/>
      <c r="J61" s="85"/>
      <c r="K61" s="84" t="e">
        <f>IF(テーブル1[[#This Row],[列1]]&gt;=設定!$D$13,テーブル1[[#This Row],[cCa(mg/dL)]],NA())</f>
        <v>#N/A</v>
      </c>
      <c r="L61" s="11" t="e">
        <f>IF(テーブル1[[#This Row],[列1]]&gt;=設定!$D$13,テーブル1[[#This Row],[P(mg/dL)]],NA())</f>
        <v>#N/A</v>
      </c>
      <c r="M61" s="11" t="e">
        <f>IF(AND(テーブル1[[#This Row],[列1]]&lt;設定!$D$13,テーブル1[[#This Row],[列1]]&gt;=設定!$D$12),テーブル1[[#This Row],[cCa(mg/dL)]],NA())</f>
        <v>#N/A</v>
      </c>
      <c r="N61" s="11" t="e">
        <f>IF(AND(テーブル1[[#This Row],[列1]]&lt;設定!$D$13,テーブル1[[#This Row],[列1]]&gt;=設定!$D$12),テーブル1[[#This Row],[P(mg/dL)]],NA())</f>
        <v>#N/A</v>
      </c>
      <c r="O61" s="11" t="e">
        <f>IF(AND(テーブル1[[#This Row],[列1]]&lt;設定!$D$12,テーブル1[[#This Row],[列1]]&gt;=設定!$D$11),テーブル1[[#This Row],[cCa(mg/dL)]],NA())</f>
        <v>#N/A</v>
      </c>
      <c r="P61" s="11" t="e">
        <f>IF(AND(テーブル1[[#This Row],[列1]]&lt;設定!$D$12,テーブル1[[#This Row],[列1]]&gt;=設定!$D$11),テーブル1[[#This Row],[P(mg/dL)]],NA())</f>
        <v>#N/A</v>
      </c>
      <c r="Q61" s="11" t="e">
        <f>IF(AND(テーブル1[[#This Row],[列1]]&lt;設定!$D$11,テーブル1[[#This Row],[列1]]&gt;=設定!$D$10),テーブル1[[#This Row],[cCa(mg/dL)]],NA())</f>
        <v>#N/A</v>
      </c>
      <c r="R61" s="11" t="e">
        <f>IF(AND(テーブル1[[#This Row],[列1]]&lt;設定!$D$11,テーブル1[[#This Row],[列1]]&gt;=設定!$D$10),テーブル1[[#This Row],[P(mg/dL)]],NA())</f>
        <v>#N/A</v>
      </c>
      <c r="S61" s="11" t="e">
        <f>IF(AND(テーブル1[[#This Row],[列1]]&lt;設定!$D$10,テーブル1[[#This Row],[列1]]&gt;=設定!$D$9),テーブル1[[#This Row],[cCa(mg/dL)]],NA())</f>
        <v>#N/A</v>
      </c>
      <c r="T61" s="11" t="e">
        <f>IF(AND(テーブル1[[#This Row],[列1]]&lt;設定!$D$10,テーブル1[[#This Row],[列1]]&gt;=設定!$D$9),テーブル1[[#This Row],[P(mg/dL)]],NA())</f>
        <v>#N/A</v>
      </c>
      <c r="U61" s="11" t="e">
        <f>IF(AND(テーブル1[[#This Row],[列1]]&lt;設定!$F$8,テーブル1[[#This Row],[列1]]&lt;&gt;""),テーブル1[[#This Row],[cCa(mg/dL)]],NA())</f>
        <v>#N/A</v>
      </c>
      <c r="V61" s="11" t="e">
        <f>IF(AND(テーブル1[[#This Row],[列1]]&lt;設定!$F$8,テーブル1[[#This Row],[列1]]&lt;&gt;""),テーブル1[[#This Row],[P(mg/dL)]],NA())</f>
        <v>#N/A</v>
      </c>
    </row>
    <row r="62" spans="2:22" ht="20.399999999999999" customHeight="1" x14ac:dyDescent="0.45">
      <c r="B62" s="9">
        <v>59</v>
      </c>
      <c r="C62" s="8"/>
      <c r="D62" s="8"/>
      <c r="E62" s="8"/>
      <c r="F62" s="8"/>
      <c r="G62" s="8"/>
      <c r="H62" s="8"/>
      <c r="I62" s="8"/>
      <c r="J62" s="85"/>
      <c r="K62" s="84" t="e">
        <f>IF(テーブル1[[#This Row],[列1]]&gt;=設定!$D$13,テーブル1[[#This Row],[cCa(mg/dL)]],NA())</f>
        <v>#N/A</v>
      </c>
      <c r="L62" s="11" t="e">
        <f>IF(テーブル1[[#This Row],[列1]]&gt;=設定!$D$13,テーブル1[[#This Row],[P(mg/dL)]],NA())</f>
        <v>#N/A</v>
      </c>
      <c r="M62" s="11" t="e">
        <f>IF(AND(テーブル1[[#This Row],[列1]]&lt;設定!$D$13,テーブル1[[#This Row],[列1]]&gt;=設定!$D$12),テーブル1[[#This Row],[cCa(mg/dL)]],NA())</f>
        <v>#N/A</v>
      </c>
      <c r="N62" s="11" t="e">
        <f>IF(AND(テーブル1[[#This Row],[列1]]&lt;設定!$D$13,テーブル1[[#This Row],[列1]]&gt;=設定!$D$12),テーブル1[[#This Row],[P(mg/dL)]],NA())</f>
        <v>#N/A</v>
      </c>
      <c r="O62" s="11" t="e">
        <f>IF(AND(テーブル1[[#This Row],[列1]]&lt;設定!$D$12,テーブル1[[#This Row],[列1]]&gt;=設定!$D$11),テーブル1[[#This Row],[cCa(mg/dL)]],NA())</f>
        <v>#N/A</v>
      </c>
      <c r="P62" s="11" t="e">
        <f>IF(AND(テーブル1[[#This Row],[列1]]&lt;設定!$D$12,テーブル1[[#This Row],[列1]]&gt;=設定!$D$11),テーブル1[[#This Row],[P(mg/dL)]],NA())</f>
        <v>#N/A</v>
      </c>
      <c r="Q62" s="11" t="e">
        <f>IF(AND(テーブル1[[#This Row],[列1]]&lt;設定!$D$11,テーブル1[[#This Row],[列1]]&gt;=設定!$D$10),テーブル1[[#This Row],[cCa(mg/dL)]],NA())</f>
        <v>#N/A</v>
      </c>
      <c r="R62" s="11" t="e">
        <f>IF(AND(テーブル1[[#This Row],[列1]]&lt;設定!$D$11,テーブル1[[#This Row],[列1]]&gt;=設定!$D$10),テーブル1[[#This Row],[P(mg/dL)]],NA())</f>
        <v>#N/A</v>
      </c>
      <c r="S62" s="11" t="e">
        <f>IF(AND(テーブル1[[#This Row],[列1]]&lt;設定!$D$10,テーブル1[[#This Row],[列1]]&gt;=設定!$D$9),テーブル1[[#This Row],[cCa(mg/dL)]],NA())</f>
        <v>#N/A</v>
      </c>
      <c r="T62" s="11" t="e">
        <f>IF(AND(テーブル1[[#This Row],[列1]]&lt;設定!$D$10,テーブル1[[#This Row],[列1]]&gt;=設定!$D$9),テーブル1[[#This Row],[P(mg/dL)]],NA())</f>
        <v>#N/A</v>
      </c>
      <c r="U62" s="11" t="e">
        <f>IF(AND(テーブル1[[#This Row],[列1]]&lt;設定!$F$8,テーブル1[[#This Row],[列1]]&lt;&gt;""),テーブル1[[#This Row],[cCa(mg/dL)]],NA())</f>
        <v>#N/A</v>
      </c>
      <c r="V62" s="11" t="e">
        <f>IF(AND(テーブル1[[#This Row],[列1]]&lt;設定!$F$8,テーブル1[[#This Row],[列1]]&lt;&gt;""),テーブル1[[#This Row],[P(mg/dL)]],NA())</f>
        <v>#N/A</v>
      </c>
    </row>
    <row r="63" spans="2:22" ht="20.399999999999999" customHeight="1" x14ac:dyDescent="0.45">
      <c r="B63" s="9">
        <v>60</v>
      </c>
      <c r="C63" s="8"/>
      <c r="D63" s="8"/>
      <c r="E63" s="8"/>
      <c r="F63" s="8"/>
      <c r="G63" s="8"/>
      <c r="H63" s="8"/>
      <c r="I63" s="8"/>
      <c r="J63" s="85"/>
      <c r="K63" s="84" t="e">
        <f>IF(テーブル1[[#This Row],[列1]]&gt;=設定!$D$13,テーブル1[[#This Row],[cCa(mg/dL)]],NA())</f>
        <v>#N/A</v>
      </c>
      <c r="L63" s="11" t="e">
        <f>IF(テーブル1[[#This Row],[列1]]&gt;=設定!$D$13,テーブル1[[#This Row],[P(mg/dL)]],NA())</f>
        <v>#N/A</v>
      </c>
      <c r="M63" s="11" t="e">
        <f>IF(AND(テーブル1[[#This Row],[列1]]&lt;設定!$D$13,テーブル1[[#This Row],[列1]]&gt;=設定!$D$12),テーブル1[[#This Row],[cCa(mg/dL)]],NA())</f>
        <v>#N/A</v>
      </c>
      <c r="N63" s="11" t="e">
        <f>IF(AND(テーブル1[[#This Row],[列1]]&lt;設定!$D$13,テーブル1[[#This Row],[列1]]&gt;=設定!$D$12),テーブル1[[#This Row],[P(mg/dL)]],NA())</f>
        <v>#N/A</v>
      </c>
      <c r="O63" s="11" t="e">
        <f>IF(AND(テーブル1[[#This Row],[列1]]&lt;設定!$D$12,テーブル1[[#This Row],[列1]]&gt;=設定!$D$11),テーブル1[[#This Row],[cCa(mg/dL)]],NA())</f>
        <v>#N/A</v>
      </c>
      <c r="P63" s="11" t="e">
        <f>IF(AND(テーブル1[[#This Row],[列1]]&lt;設定!$D$12,テーブル1[[#This Row],[列1]]&gt;=設定!$D$11),テーブル1[[#This Row],[P(mg/dL)]],NA())</f>
        <v>#N/A</v>
      </c>
      <c r="Q63" s="11" t="e">
        <f>IF(AND(テーブル1[[#This Row],[列1]]&lt;設定!$D$11,テーブル1[[#This Row],[列1]]&gt;=設定!$D$10),テーブル1[[#This Row],[cCa(mg/dL)]],NA())</f>
        <v>#N/A</v>
      </c>
      <c r="R63" s="11" t="e">
        <f>IF(AND(テーブル1[[#This Row],[列1]]&lt;設定!$D$11,テーブル1[[#This Row],[列1]]&gt;=設定!$D$10),テーブル1[[#This Row],[P(mg/dL)]],NA())</f>
        <v>#N/A</v>
      </c>
      <c r="S63" s="11" t="e">
        <f>IF(AND(テーブル1[[#This Row],[列1]]&lt;設定!$D$10,テーブル1[[#This Row],[列1]]&gt;=設定!$D$9),テーブル1[[#This Row],[cCa(mg/dL)]],NA())</f>
        <v>#N/A</v>
      </c>
      <c r="T63" s="11" t="e">
        <f>IF(AND(テーブル1[[#This Row],[列1]]&lt;設定!$D$10,テーブル1[[#This Row],[列1]]&gt;=設定!$D$9),テーブル1[[#This Row],[P(mg/dL)]],NA())</f>
        <v>#N/A</v>
      </c>
      <c r="U63" s="11" t="e">
        <f>IF(AND(テーブル1[[#This Row],[列1]]&lt;設定!$F$8,テーブル1[[#This Row],[列1]]&lt;&gt;""),テーブル1[[#This Row],[cCa(mg/dL)]],NA())</f>
        <v>#N/A</v>
      </c>
      <c r="V63" s="11" t="e">
        <f>IF(AND(テーブル1[[#This Row],[列1]]&lt;設定!$F$8,テーブル1[[#This Row],[列1]]&lt;&gt;""),テーブル1[[#This Row],[P(mg/dL)]],NA())</f>
        <v>#N/A</v>
      </c>
    </row>
    <row r="64" spans="2:22" ht="20.399999999999999" customHeight="1" x14ac:dyDescent="0.45">
      <c r="B64" s="9">
        <v>61</v>
      </c>
      <c r="C64" s="8"/>
      <c r="D64" s="8"/>
      <c r="E64" s="8"/>
      <c r="F64" s="8"/>
      <c r="G64" s="8"/>
      <c r="H64" s="8"/>
      <c r="I64" s="8"/>
      <c r="J64" s="85"/>
      <c r="K64" s="84" t="e">
        <f>IF(テーブル1[[#This Row],[列1]]&gt;=設定!$D$13,テーブル1[[#This Row],[cCa(mg/dL)]],NA())</f>
        <v>#N/A</v>
      </c>
      <c r="L64" s="11" t="e">
        <f>IF(テーブル1[[#This Row],[列1]]&gt;=設定!$D$13,テーブル1[[#This Row],[P(mg/dL)]],NA())</f>
        <v>#N/A</v>
      </c>
      <c r="M64" s="11" t="e">
        <f>IF(AND(テーブル1[[#This Row],[列1]]&lt;設定!$D$13,テーブル1[[#This Row],[列1]]&gt;=設定!$D$12),テーブル1[[#This Row],[cCa(mg/dL)]],NA())</f>
        <v>#N/A</v>
      </c>
      <c r="N64" s="11" t="e">
        <f>IF(AND(テーブル1[[#This Row],[列1]]&lt;設定!$D$13,テーブル1[[#This Row],[列1]]&gt;=設定!$D$12),テーブル1[[#This Row],[P(mg/dL)]],NA())</f>
        <v>#N/A</v>
      </c>
      <c r="O64" s="11" t="e">
        <f>IF(AND(テーブル1[[#This Row],[列1]]&lt;設定!$D$12,テーブル1[[#This Row],[列1]]&gt;=設定!$D$11),テーブル1[[#This Row],[cCa(mg/dL)]],NA())</f>
        <v>#N/A</v>
      </c>
      <c r="P64" s="11" t="e">
        <f>IF(AND(テーブル1[[#This Row],[列1]]&lt;設定!$D$12,テーブル1[[#This Row],[列1]]&gt;=設定!$D$11),テーブル1[[#This Row],[P(mg/dL)]],NA())</f>
        <v>#N/A</v>
      </c>
      <c r="Q64" s="11" t="e">
        <f>IF(AND(テーブル1[[#This Row],[列1]]&lt;設定!$D$11,テーブル1[[#This Row],[列1]]&gt;=設定!$D$10),テーブル1[[#This Row],[cCa(mg/dL)]],NA())</f>
        <v>#N/A</v>
      </c>
      <c r="R64" s="11" t="e">
        <f>IF(AND(テーブル1[[#This Row],[列1]]&lt;設定!$D$11,テーブル1[[#This Row],[列1]]&gt;=設定!$D$10),テーブル1[[#This Row],[P(mg/dL)]],NA())</f>
        <v>#N/A</v>
      </c>
      <c r="S64" s="11" t="e">
        <f>IF(AND(テーブル1[[#This Row],[列1]]&lt;設定!$D$10,テーブル1[[#This Row],[列1]]&gt;=設定!$D$9),テーブル1[[#This Row],[cCa(mg/dL)]],NA())</f>
        <v>#N/A</v>
      </c>
      <c r="T64" s="11" t="e">
        <f>IF(AND(テーブル1[[#This Row],[列1]]&lt;設定!$D$10,テーブル1[[#This Row],[列1]]&gt;=設定!$D$9),テーブル1[[#This Row],[P(mg/dL)]],NA())</f>
        <v>#N/A</v>
      </c>
      <c r="U64" s="11" t="e">
        <f>IF(AND(テーブル1[[#This Row],[列1]]&lt;設定!$F$8,テーブル1[[#This Row],[列1]]&lt;&gt;""),テーブル1[[#This Row],[cCa(mg/dL)]],NA())</f>
        <v>#N/A</v>
      </c>
      <c r="V64" s="11" t="e">
        <f>IF(AND(テーブル1[[#This Row],[列1]]&lt;設定!$F$8,テーブル1[[#This Row],[列1]]&lt;&gt;""),テーブル1[[#This Row],[P(mg/dL)]],NA())</f>
        <v>#N/A</v>
      </c>
    </row>
    <row r="65" spans="2:22" ht="20.399999999999999" customHeight="1" x14ac:dyDescent="0.45">
      <c r="B65" s="9">
        <v>62</v>
      </c>
      <c r="C65" s="8"/>
      <c r="D65" s="8"/>
      <c r="E65" s="8"/>
      <c r="F65" s="8"/>
      <c r="G65" s="8"/>
      <c r="H65" s="8"/>
      <c r="I65" s="8"/>
      <c r="J65" s="85"/>
      <c r="K65" s="84" t="e">
        <f>IF(テーブル1[[#This Row],[列1]]&gt;=設定!$D$13,テーブル1[[#This Row],[cCa(mg/dL)]],NA())</f>
        <v>#N/A</v>
      </c>
      <c r="L65" s="11" t="e">
        <f>IF(テーブル1[[#This Row],[列1]]&gt;=設定!$D$13,テーブル1[[#This Row],[P(mg/dL)]],NA())</f>
        <v>#N/A</v>
      </c>
      <c r="M65" s="11" t="e">
        <f>IF(AND(テーブル1[[#This Row],[列1]]&lt;設定!$D$13,テーブル1[[#This Row],[列1]]&gt;=設定!$D$12),テーブル1[[#This Row],[cCa(mg/dL)]],NA())</f>
        <v>#N/A</v>
      </c>
      <c r="N65" s="11" t="e">
        <f>IF(AND(テーブル1[[#This Row],[列1]]&lt;設定!$D$13,テーブル1[[#This Row],[列1]]&gt;=設定!$D$12),テーブル1[[#This Row],[P(mg/dL)]],NA())</f>
        <v>#N/A</v>
      </c>
      <c r="O65" s="11" t="e">
        <f>IF(AND(テーブル1[[#This Row],[列1]]&lt;設定!$D$12,テーブル1[[#This Row],[列1]]&gt;=設定!$D$11),テーブル1[[#This Row],[cCa(mg/dL)]],NA())</f>
        <v>#N/A</v>
      </c>
      <c r="P65" s="11" t="e">
        <f>IF(AND(テーブル1[[#This Row],[列1]]&lt;設定!$D$12,テーブル1[[#This Row],[列1]]&gt;=設定!$D$11),テーブル1[[#This Row],[P(mg/dL)]],NA())</f>
        <v>#N/A</v>
      </c>
      <c r="Q65" s="11" t="e">
        <f>IF(AND(テーブル1[[#This Row],[列1]]&lt;設定!$D$11,テーブル1[[#This Row],[列1]]&gt;=設定!$D$10),テーブル1[[#This Row],[cCa(mg/dL)]],NA())</f>
        <v>#N/A</v>
      </c>
      <c r="R65" s="11" t="e">
        <f>IF(AND(テーブル1[[#This Row],[列1]]&lt;設定!$D$11,テーブル1[[#This Row],[列1]]&gt;=設定!$D$10),テーブル1[[#This Row],[P(mg/dL)]],NA())</f>
        <v>#N/A</v>
      </c>
      <c r="S65" s="11" t="e">
        <f>IF(AND(テーブル1[[#This Row],[列1]]&lt;設定!$D$10,テーブル1[[#This Row],[列1]]&gt;=設定!$D$9),テーブル1[[#This Row],[cCa(mg/dL)]],NA())</f>
        <v>#N/A</v>
      </c>
      <c r="T65" s="11" t="e">
        <f>IF(AND(テーブル1[[#This Row],[列1]]&lt;設定!$D$10,テーブル1[[#This Row],[列1]]&gt;=設定!$D$9),テーブル1[[#This Row],[P(mg/dL)]],NA())</f>
        <v>#N/A</v>
      </c>
      <c r="U65" s="11" t="e">
        <f>IF(AND(テーブル1[[#This Row],[列1]]&lt;設定!$F$8,テーブル1[[#This Row],[列1]]&lt;&gt;""),テーブル1[[#This Row],[cCa(mg/dL)]],NA())</f>
        <v>#N/A</v>
      </c>
      <c r="V65" s="11" t="e">
        <f>IF(AND(テーブル1[[#This Row],[列1]]&lt;設定!$F$8,テーブル1[[#This Row],[列1]]&lt;&gt;""),テーブル1[[#This Row],[P(mg/dL)]],NA())</f>
        <v>#N/A</v>
      </c>
    </row>
    <row r="66" spans="2:22" ht="20.399999999999999" customHeight="1" x14ac:dyDescent="0.45">
      <c r="B66" s="9">
        <v>63</v>
      </c>
      <c r="C66" s="8"/>
      <c r="D66" s="8"/>
      <c r="E66" s="8"/>
      <c r="F66" s="8"/>
      <c r="G66" s="8"/>
      <c r="H66" s="8"/>
      <c r="I66" s="8"/>
      <c r="J66" s="85"/>
      <c r="K66" s="84" t="e">
        <f>IF(テーブル1[[#This Row],[列1]]&gt;=設定!$D$13,テーブル1[[#This Row],[cCa(mg/dL)]],NA())</f>
        <v>#N/A</v>
      </c>
      <c r="L66" s="11" t="e">
        <f>IF(テーブル1[[#This Row],[列1]]&gt;=設定!$D$13,テーブル1[[#This Row],[P(mg/dL)]],NA())</f>
        <v>#N/A</v>
      </c>
      <c r="M66" s="11" t="e">
        <f>IF(AND(テーブル1[[#This Row],[列1]]&lt;設定!$D$13,テーブル1[[#This Row],[列1]]&gt;=設定!$D$12),テーブル1[[#This Row],[cCa(mg/dL)]],NA())</f>
        <v>#N/A</v>
      </c>
      <c r="N66" s="11" t="e">
        <f>IF(AND(テーブル1[[#This Row],[列1]]&lt;設定!$D$13,テーブル1[[#This Row],[列1]]&gt;=設定!$D$12),テーブル1[[#This Row],[P(mg/dL)]],NA())</f>
        <v>#N/A</v>
      </c>
      <c r="O66" s="11" t="e">
        <f>IF(AND(テーブル1[[#This Row],[列1]]&lt;設定!$D$12,テーブル1[[#This Row],[列1]]&gt;=設定!$D$11),テーブル1[[#This Row],[cCa(mg/dL)]],NA())</f>
        <v>#N/A</v>
      </c>
      <c r="P66" s="11" t="e">
        <f>IF(AND(テーブル1[[#This Row],[列1]]&lt;設定!$D$12,テーブル1[[#This Row],[列1]]&gt;=設定!$D$11),テーブル1[[#This Row],[P(mg/dL)]],NA())</f>
        <v>#N/A</v>
      </c>
      <c r="Q66" s="11" t="e">
        <f>IF(AND(テーブル1[[#This Row],[列1]]&lt;設定!$D$11,テーブル1[[#This Row],[列1]]&gt;=設定!$D$10),テーブル1[[#This Row],[cCa(mg/dL)]],NA())</f>
        <v>#N/A</v>
      </c>
      <c r="R66" s="11" t="e">
        <f>IF(AND(テーブル1[[#This Row],[列1]]&lt;設定!$D$11,テーブル1[[#This Row],[列1]]&gt;=設定!$D$10),テーブル1[[#This Row],[P(mg/dL)]],NA())</f>
        <v>#N/A</v>
      </c>
      <c r="S66" s="11" t="e">
        <f>IF(AND(テーブル1[[#This Row],[列1]]&lt;設定!$D$10,テーブル1[[#This Row],[列1]]&gt;=設定!$D$9),テーブル1[[#This Row],[cCa(mg/dL)]],NA())</f>
        <v>#N/A</v>
      </c>
      <c r="T66" s="11" t="e">
        <f>IF(AND(テーブル1[[#This Row],[列1]]&lt;設定!$D$10,テーブル1[[#This Row],[列1]]&gt;=設定!$D$9),テーブル1[[#This Row],[P(mg/dL)]],NA())</f>
        <v>#N/A</v>
      </c>
      <c r="U66" s="11" t="e">
        <f>IF(AND(テーブル1[[#This Row],[列1]]&lt;設定!$F$8,テーブル1[[#This Row],[列1]]&lt;&gt;""),テーブル1[[#This Row],[cCa(mg/dL)]],NA())</f>
        <v>#N/A</v>
      </c>
      <c r="V66" s="11" t="e">
        <f>IF(AND(テーブル1[[#This Row],[列1]]&lt;設定!$F$8,テーブル1[[#This Row],[列1]]&lt;&gt;""),テーブル1[[#This Row],[P(mg/dL)]],NA())</f>
        <v>#N/A</v>
      </c>
    </row>
    <row r="67" spans="2:22" ht="20.399999999999999" customHeight="1" x14ac:dyDescent="0.45">
      <c r="B67" s="9">
        <v>64</v>
      </c>
      <c r="C67" s="8"/>
      <c r="D67" s="8"/>
      <c r="E67" s="8"/>
      <c r="F67" s="8"/>
      <c r="G67" s="8"/>
      <c r="H67" s="8"/>
      <c r="I67" s="8"/>
      <c r="J67" s="85"/>
      <c r="K67" s="84" t="e">
        <f>IF(テーブル1[[#This Row],[列1]]&gt;=設定!$D$13,テーブル1[[#This Row],[cCa(mg/dL)]],NA())</f>
        <v>#N/A</v>
      </c>
      <c r="L67" s="11" t="e">
        <f>IF(テーブル1[[#This Row],[列1]]&gt;=設定!$D$13,テーブル1[[#This Row],[P(mg/dL)]],NA())</f>
        <v>#N/A</v>
      </c>
      <c r="M67" s="11" t="e">
        <f>IF(AND(テーブル1[[#This Row],[列1]]&lt;設定!$D$13,テーブル1[[#This Row],[列1]]&gt;=設定!$D$12),テーブル1[[#This Row],[cCa(mg/dL)]],NA())</f>
        <v>#N/A</v>
      </c>
      <c r="N67" s="11" t="e">
        <f>IF(AND(テーブル1[[#This Row],[列1]]&lt;設定!$D$13,テーブル1[[#This Row],[列1]]&gt;=設定!$D$12),テーブル1[[#This Row],[P(mg/dL)]],NA())</f>
        <v>#N/A</v>
      </c>
      <c r="O67" s="11" t="e">
        <f>IF(AND(テーブル1[[#This Row],[列1]]&lt;設定!$D$12,テーブル1[[#This Row],[列1]]&gt;=設定!$D$11),テーブル1[[#This Row],[cCa(mg/dL)]],NA())</f>
        <v>#N/A</v>
      </c>
      <c r="P67" s="11" t="e">
        <f>IF(AND(テーブル1[[#This Row],[列1]]&lt;設定!$D$12,テーブル1[[#This Row],[列1]]&gt;=設定!$D$11),テーブル1[[#This Row],[P(mg/dL)]],NA())</f>
        <v>#N/A</v>
      </c>
      <c r="Q67" s="11" t="e">
        <f>IF(AND(テーブル1[[#This Row],[列1]]&lt;設定!$D$11,テーブル1[[#This Row],[列1]]&gt;=設定!$D$10),テーブル1[[#This Row],[cCa(mg/dL)]],NA())</f>
        <v>#N/A</v>
      </c>
      <c r="R67" s="11" t="e">
        <f>IF(AND(テーブル1[[#This Row],[列1]]&lt;設定!$D$11,テーブル1[[#This Row],[列1]]&gt;=設定!$D$10),テーブル1[[#This Row],[P(mg/dL)]],NA())</f>
        <v>#N/A</v>
      </c>
      <c r="S67" s="11" t="e">
        <f>IF(AND(テーブル1[[#This Row],[列1]]&lt;設定!$D$10,テーブル1[[#This Row],[列1]]&gt;=設定!$D$9),テーブル1[[#This Row],[cCa(mg/dL)]],NA())</f>
        <v>#N/A</v>
      </c>
      <c r="T67" s="11" t="e">
        <f>IF(AND(テーブル1[[#This Row],[列1]]&lt;設定!$D$10,テーブル1[[#This Row],[列1]]&gt;=設定!$D$9),テーブル1[[#This Row],[P(mg/dL)]],NA())</f>
        <v>#N/A</v>
      </c>
      <c r="U67" s="11" t="e">
        <f>IF(AND(テーブル1[[#This Row],[列1]]&lt;設定!$F$8,テーブル1[[#This Row],[列1]]&lt;&gt;""),テーブル1[[#This Row],[cCa(mg/dL)]],NA())</f>
        <v>#N/A</v>
      </c>
      <c r="V67" s="11" t="e">
        <f>IF(AND(テーブル1[[#This Row],[列1]]&lt;設定!$F$8,テーブル1[[#This Row],[列1]]&lt;&gt;""),テーブル1[[#This Row],[P(mg/dL)]],NA())</f>
        <v>#N/A</v>
      </c>
    </row>
    <row r="68" spans="2:22" ht="20.399999999999999" customHeight="1" x14ac:dyDescent="0.45">
      <c r="B68" s="9">
        <v>65</v>
      </c>
      <c r="C68" s="8"/>
      <c r="D68" s="8"/>
      <c r="E68" s="8"/>
      <c r="F68" s="8"/>
      <c r="G68" s="8"/>
      <c r="H68" s="8"/>
      <c r="I68" s="8"/>
      <c r="J68" s="85"/>
      <c r="K68" s="84" t="e">
        <f>IF(テーブル1[[#This Row],[列1]]&gt;=設定!$D$13,テーブル1[[#This Row],[cCa(mg/dL)]],NA())</f>
        <v>#N/A</v>
      </c>
      <c r="L68" s="11" t="e">
        <f>IF(テーブル1[[#This Row],[列1]]&gt;=設定!$D$13,テーブル1[[#This Row],[P(mg/dL)]],NA())</f>
        <v>#N/A</v>
      </c>
      <c r="M68" s="11" t="e">
        <f>IF(AND(テーブル1[[#This Row],[列1]]&lt;設定!$D$13,テーブル1[[#This Row],[列1]]&gt;=設定!$D$12),テーブル1[[#This Row],[cCa(mg/dL)]],NA())</f>
        <v>#N/A</v>
      </c>
      <c r="N68" s="11" t="e">
        <f>IF(AND(テーブル1[[#This Row],[列1]]&lt;設定!$D$13,テーブル1[[#This Row],[列1]]&gt;=設定!$D$12),テーブル1[[#This Row],[P(mg/dL)]],NA())</f>
        <v>#N/A</v>
      </c>
      <c r="O68" s="11" t="e">
        <f>IF(AND(テーブル1[[#This Row],[列1]]&lt;設定!$D$12,テーブル1[[#This Row],[列1]]&gt;=設定!$D$11),テーブル1[[#This Row],[cCa(mg/dL)]],NA())</f>
        <v>#N/A</v>
      </c>
      <c r="P68" s="11" t="e">
        <f>IF(AND(テーブル1[[#This Row],[列1]]&lt;設定!$D$12,テーブル1[[#This Row],[列1]]&gt;=設定!$D$11),テーブル1[[#This Row],[P(mg/dL)]],NA())</f>
        <v>#N/A</v>
      </c>
      <c r="Q68" s="11" t="e">
        <f>IF(AND(テーブル1[[#This Row],[列1]]&lt;設定!$D$11,テーブル1[[#This Row],[列1]]&gt;=設定!$D$10),テーブル1[[#This Row],[cCa(mg/dL)]],NA())</f>
        <v>#N/A</v>
      </c>
      <c r="R68" s="11" t="e">
        <f>IF(AND(テーブル1[[#This Row],[列1]]&lt;設定!$D$11,テーブル1[[#This Row],[列1]]&gt;=設定!$D$10),テーブル1[[#This Row],[P(mg/dL)]],NA())</f>
        <v>#N/A</v>
      </c>
      <c r="S68" s="11" t="e">
        <f>IF(AND(テーブル1[[#This Row],[列1]]&lt;設定!$D$10,テーブル1[[#This Row],[列1]]&gt;=設定!$D$9),テーブル1[[#This Row],[cCa(mg/dL)]],NA())</f>
        <v>#N/A</v>
      </c>
      <c r="T68" s="11" t="e">
        <f>IF(AND(テーブル1[[#This Row],[列1]]&lt;設定!$D$10,テーブル1[[#This Row],[列1]]&gt;=設定!$D$9),テーブル1[[#This Row],[P(mg/dL)]],NA())</f>
        <v>#N/A</v>
      </c>
      <c r="U68" s="11" t="e">
        <f>IF(AND(テーブル1[[#This Row],[列1]]&lt;設定!$F$8,テーブル1[[#This Row],[列1]]&lt;&gt;""),テーブル1[[#This Row],[cCa(mg/dL)]],NA())</f>
        <v>#N/A</v>
      </c>
      <c r="V68" s="11" t="e">
        <f>IF(AND(テーブル1[[#This Row],[列1]]&lt;設定!$F$8,テーブル1[[#This Row],[列1]]&lt;&gt;""),テーブル1[[#This Row],[P(mg/dL)]],NA())</f>
        <v>#N/A</v>
      </c>
    </row>
    <row r="69" spans="2:22" ht="20.399999999999999" customHeight="1" x14ac:dyDescent="0.45">
      <c r="B69" s="9">
        <v>66</v>
      </c>
      <c r="C69" s="8"/>
      <c r="D69" s="8"/>
      <c r="E69" s="8"/>
      <c r="F69" s="8"/>
      <c r="G69" s="8"/>
      <c r="H69" s="8"/>
      <c r="I69" s="8"/>
      <c r="J69" s="85"/>
      <c r="K69" s="84" t="e">
        <f>IF(テーブル1[[#This Row],[列1]]&gt;=設定!$D$13,テーブル1[[#This Row],[cCa(mg/dL)]],NA())</f>
        <v>#N/A</v>
      </c>
      <c r="L69" s="11" t="e">
        <f>IF(テーブル1[[#This Row],[列1]]&gt;=設定!$D$13,テーブル1[[#This Row],[P(mg/dL)]],NA())</f>
        <v>#N/A</v>
      </c>
      <c r="M69" s="11" t="e">
        <f>IF(AND(テーブル1[[#This Row],[列1]]&lt;設定!$D$13,テーブル1[[#This Row],[列1]]&gt;=設定!$D$12),テーブル1[[#This Row],[cCa(mg/dL)]],NA())</f>
        <v>#N/A</v>
      </c>
      <c r="N69" s="11" t="e">
        <f>IF(AND(テーブル1[[#This Row],[列1]]&lt;設定!$D$13,テーブル1[[#This Row],[列1]]&gt;=設定!$D$12),テーブル1[[#This Row],[P(mg/dL)]],NA())</f>
        <v>#N/A</v>
      </c>
      <c r="O69" s="11" t="e">
        <f>IF(AND(テーブル1[[#This Row],[列1]]&lt;設定!$D$12,テーブル1[[#This Row],[列1]]&gt;=設定!$D$11),テーブル1[[#This Row],[cCa(mg/dL)]],NA())</f>
        <v>#N/A</v>
      </c>
      <c r="P69" s="11" t="e">
        <f>IF(AND(テーブル1[[#This Row],[列1]]&lt;設定!$D$12,テーブル1[[#This Row],[列1]]&gt;=設定!$D$11),テーブル1[[#This Row],[P(mg/dL)]],NA())</f>
        <v>#N/A</v>
      </c>
      <c r="Q69" s="11" t="e">
        <f>IF(AND(テーブル1[[#This Row],[列1]]&lt;設定!$D$11,テーブル1[[#This Row],[列1]]&gt;=設定!$D$10),テーブル1[[#This Row],[cCa(mg/dL)]],NA())</f>
        <v>#N/A</v>
      </c>
      <c r="R69" s="11" t="e">
        <f>IF(AND(テーブル1[[#This Row],[列1]]&lt;設定!$D$11,テーブル1[[#This Row],[列1]]&gt;=設定!$D$10),テーブル1[[#This Row],[P(mg/dL)]],NA())</f>
        <v>#N/A</v>
      </c>
      <c r="S69" s="11" t="e">
        <f>IF(AND(テーブル1[[#This Row],[列1]]&lt;設定!$D$10,テーブル1[[#This Row],[列1]]&gt;=設定!$D$9),テーブル1[[#This Row],[cCa(mg/dL)]],NA())</f>
        <v>#N/A</v>
      </c>
      <c r="T69" s="11" t="e">
        <f>IF(AND(テーブル1[[#This Row],[列1]]&lt;設定!$D$10,テーブル1[[#This Row],[列1]]&gt;=設定!$D$9),テーブル1[[#This Row],[P(mg/dL)]],NA())</f>
        <v>#N/A</v>
      </c>
      <c r="U69" s="11" t="e">
        <f>IF(AND(テーブル1[[#This Row],[列1]]&lt;設定!$F$8,テーブル1[[#This Row],[列1]]&lt;&gt;""),テーブル1[[#This Row],[cCa(mg/dL)]],NA())</f>
        <v>#N/A</v>
      </c>
      <c r="V69" s="11" t="e">
        <f>IF(AND(テーブル1[[#This Row],[列1]]&lt;設定!$F$8,テーブル1[[#This Row],[列1]]&lt;&gt;""),テーブル1[[#This Row],[P(mg/dL)]],NA())</f>
        <v>#N/A</v>
      </c>
    </row>
    <row r="70" spans="2:22" ht="20.399999999999999" customHeight="1" x14ac:dyDescent="0.45">
      <c r="B70" s="9">
        <v>67</v>
      </c>
      <c r="C70" s="8"/>
      <c r="D70" s="8"/>
      <c r="E70" s="8"/>
      <c r="F70" s="8"/>
      <c r="G70" s="8"/>
      <c r="H70" s="8"/>
      <c r="I70" s="8"/>
      <c r="J70" s="85"/>
      <c r="K70" s="84" t="e">
        <f>IF(テーブル1[[#This Row],[列1]]&gt;=設定!$D$13,テーブル1[[#This Row],[cCa(mg/dL)]],NA())</f>
        <v>#N/A</v>
      </c>
      <c r="L70" s="11" t="e">
        <f>IF(テーブル1[[#This Row],[列1]]&gt;=設定!$D$13,テーブル1[[#This Row],[P(mg/dL)]],NA())</f>
        <v>#N/A</v>
      </c>
      <c r="M70" s="11" t="e">
        <f>IF(AND(テーブル1[[#This Row],[列1]]&lt;設定!$D$13,テーブル1[[#This Row],[列1]]&gt;=設定!$D$12),テーブル1[[#This Row],[cCa(mg/dL)]],NA())</f>
        <v>#N/A</v>
      </c>
      <c r="N70" s="11" t="e">
        <f>IF(AND(テーブル1[[#This Row],[列1]]&lt;設定!$D$13,テーブル1[[#This Row],[列1]]&gt;=設定!$D$12),テーブル1[[#This Row],[P(mg/dL)]],NA())</f>
        <v>#N/A</v>
      </c>
      <c r="O70" s="11" t="e">
        <f>IF(AND(テーブル1[[#This Row],[列1]]&lt;設定!$D$12,テーブル1[[#This Row],[列1]]&gt;=設定!$D$11),テーブル1[[#This Row],[cCa(mg/dL)]],NA())</f>
        <v>#N/A</v>
      </c>
      <c r="P70" s="11" t="e">
        <f>IF(AND(テーブル1[[#This Row],[列1]]&lt;設定!$D$12,テーブル1[[#This Row],[列1]]&gt;=設定!$D$11),テーブル1[[#This Row],[P(mg/dL)]],NA())</f>
        <v>#N/A</v>
      </c>
      <c r="Q70" s="11" t="e">
        <f>IF(AND(テーブル1[[#This Row],[列1]]&lt;設定!$D$11,テーブル1[[#This Row],[列1]]&gt;=設定!$D$10),テーブル1[[#This Row],[cCa(mg/dL)]],NA())</f>
        <v>#N/A</v>
      </c>
      <c r="R70" s="11" t="e">
        <f>IF(AND(テーブル1[[#This Row],[列1]]&lt;設定!$D$11,テーブル1[[#This Row],[列1]]&gt;=設定!$D$10),テーブル1[[#This Row],[P(mg/dL)]],NA())</f>
        <v>#N/A</v>
      </c>
      <c r="S70" s="11" t="e">
        <f>IF(AND(テーブル1[[#This Row],[列1]]&lt;設定!$D$10,テーブル1[[#This Row],[列1]]&gt;=設定!$D$9),テーブル1[[#This Row],[cCa(mg/dL)]],NA())</f>
        <v>#N/A</v>
      </c>
      <c r="T70" s="11" t="e">
        <f>IF(AND(テーブル1[[#This Row],[列1]]&lt;設定!$D$10,テーブル1[[#This Row],[列1]]&gt;=設定!$D$9),テーブル1[[#This Row],[P(mg/dL)]],NA())</f>
        <v>#N/A</v>
      </c>
      <c r="U70" s="11" t="e">
        <f>IF(AND(テーブル1[[#This Row],[列1]]&lt;設定!$F$8,テーブル1[[#This Row],[列1]]&lt;&gt;""),テーブル1[[#This Row],[cCa(mg/dL)]],NA())</f>
        <v>#N/A</v>
      </c>
      <c r="V70" s="11" t="e">
        <f>IF(AND(テーブル1[[#This Row],[列1]]&lt;設定!$F$8,テーブル1[[#This Row],[列1]]&lt;&gt;""),テーブル1[[#This Row],[P(mg/dL)]],NA())</f>
        <v>#N/A</v>
      </c>
    </row>
    <row r="71" spans="2:22" ht="20.399999999999999" customHeight="1" x14ac:dyDescent="0.45">
      <c r="B71" s="9">
        <v>68</v>
      </c>
      <c r="C71" s="8"/>
      <c r="D71" s="8"/>
      <c r="E71" s="8"/>
      <c r="F71" s="8"/>
      <c r="G71" s="8"/>
      <c r="H71" s="8"/>
      <c r="I71" s="8"/>
      <c r="J71" s="85"/>
      <c r="K71" s="84" t="e">
        <f>IF(テーブル1[[#This Row],[列1]]&gt;=設定!$D$13,テーブル1[[#This Row],[cCa(mg/dL)]],NA())</f>
        <v>#N/A</v>
      </c>
      <c r="L71" s="11" t="e">
        <f>IF(テーブル1[[#This Row],[列1]]&gt;=設定!$D$13,テーブル1[[#This Row],[P(mg/dL)]],NA())</f>
        <v>#N/A</v>
      </c>
      <c r="M71" s="11" t="e">
        <f>IF(AND(テーブル1[[#This Row],[列1]]&lt;設定!$D$13,テーブル1[[#This Row],[列1]]&gt;=設定!$D$12),テーブル1[[#This Row],[cCa(mg/dL)]],NA())</f>
        <v>#N/A</v>
      </c>
      <c r="N71" s="11" t="e">
        <f>IF(AND(テーブル1[[#This Row],[列1]]&lt;設定!$D$13,テーブル1[[#This Row],[列1]]&gt;=設定!$D$12),テーブル1[[#This Row],[P(mg/dL)]],NA())</f>
        <v>#N/A</v>
      </c>
      <c r="O71" s="11" t="e">
        <f>IF(AND(テーブル1[[#This Row],[列1]]&lt;設定!$D$12,テーブル1[[#This Row],[列1]]&gt;=設定!$D$11),テーブル1[[#This Row],[cCa(mg/dL)]],NA())</f>
        <v>#N/A</v>
      </c>
      <c r="P71" s="11" t="e">
        <f>IF(AND(テーブル1[[#This Row],[列1]]&lt;設定!$D$12,テーブル1[[#This Row],[列1]]&gt;=設定!$D$11),テーブル1[[#This Row],[P(mg/dL)]],NA())</f>
        <v>#N/A</v>
      </c>
      <c r="Q71" s="11" t="e">
        <f>IF(AND(テーブル1[[#This Row],[列1]]&lt;設定!$D$11,テーブル1[[#This Row],[列1]]&gt;=設定!$D$10),テーブル1[[#This Row],[cCa(mg/dL)]],NA())</f>
        <v>#N/A</v>
      </c>
      <c r="R71" s="11" t="e">
        <f>IF(AND(テーブル1[[#This Row],[列1]]&lt;設定!$D$11,テーブル1[[#This Row],[列1]]&gt;=設定!$D$10),テーブル1[[#This Row],[P(mg/dL)]],NA())</f>
        <v>#N/A</v>
      </c>
      <c r="S71" s="11" t="e">
        <f>IF(AND(テーブル1[[#This Row],[列1]]&lt;設定!$D$10,テーブル1[[#This Row],[列1]]&gt;=設定!$D$9),テーブル1[[#This Row],[cCa(mg/dL)]],NA())</f>
        <v>#N/A</v>
      </c>
      <c r="T71" s="11" t="e">
        <f>IF(AND(テーブル1[[#This Row],[列1]]&lt;設定!$D$10,テーブル1[[#This Row],[列1]]&gt;=設定!$D$9),テーブル1[[#This Row],[P(mg/dL)]],NA())</f>
        <v>#N/A</v>
      </c>
      <c r="U71" s="11" t="e">
        <f>IF(AND(テーブル1[[#This Row],[列1]]&lt;設定!$F$8,テーブル1[[#This Row],[列1]]&lt;&gt;""),テーブル1[[#This Row],[cCa(mg/dL)]],NA())</f>
        <v>#N/A</v>
      </c>
      <c r="V71" s="11" t="e">
        <f>IF(AND(テーブル1[[#This Row],[列1]]&lt;設定!$F$8,テーブル1[[#This Row],[列1]]&lt;&gt;""),テーブル1[[#This Row],[P(mg/dL)]],NA())</f>
        <v>#N/A</v>
      </c>
    </row>
    <row r="72" spans="2:22" ht="20.399999999999999" customHeight="1" x14ac:dyDescent="0.45">
      <c r="B72" s="9">
        <v>69</v>
      </c>
      <c r="C72" s="8"/>
      <c r="D72" s="8"/>
      <c r="E72" s="8"/>
      <c r="F72" s="8"/>
      <c r="G72" s="8"/>
      <c r="H72" s="8"/>
      <c r="I72" s="8"/>
      <c r="J72" s="85"/>
      <c r="K72" s="84" t="e">
        <f>IF(テーブル1[[#This Row],[列1]]&gt;=設定!$D$13,テーブル1[[#This Row],[cCa(mg/dL)]],NA())</f>
        <v>#N/A</v>
      </c>
      <c r="L72" s="11" t="e">
        <f>IF(テーブル1[[#This Row],[列1]]&gt;=設定!$D$13,テーブル1[[#This Row],[P(mg/dL)]],NA())</f>
        <v>#N/A</v>
      </c>
      <c r="M72" s="11" t="e">
        <f>IF(AND(テーブル1[[#This Row],[列1]]&lt;設定!$D$13,テーブル1[[#This Row],[列1]]&gt;=設定!$D$12),テーブル1[[#This Row],[cCa(mg/dL)]],NA())</f>
        <v>#N/A</v>
      </c>
      <c r="N72" s="11" t="e">
        <f>IF(AND(テーブル1[[#This Row],[列1]]&lt;設定!$D$13,テーブル1[[#This Row],[列1]]&gt;=設定!$D$12),テーブル1[[#This Row],[P(mg/dL)]],NA())</f>
        <v>#N/A</v>
      </c>
      <c r="O72" s="11" t="e">
        <f>IF(AND(テーブル1[[#This Row],[列1]]&lt;設定!$D$12,テーブル1[[#This Row],[列1]]&gt;=設定!$D$11),テーブル1[[#This Row],[cCa(mg/dL)]],NA())</f>
        <v>#N/A</v>
      </c>
      <c r="P72" s="11" t="e">
        <f>IF(AND(テーブル1[[#This Row],[列1]]&lt;設定!$D$12,テーブル1[[#This Row],[列1]]&gt;=設定!$D$11),テーブル1[[#This Row],[P(mg/dL)]],NA())</f>
        <v>#N/A</v>
      </c>
      <c r="Q72" s="11" t="e">
        <f>IF(AND(テーブル1[[#This Row],[列1]]&lt;設定!$D$11,テーブル1[[#This Row],[列1]]&gt;=設定!$D$10),テーブル1[[#This Row],[cCa(mg/dL)]],NA())</f>
        <v>#N/A</v>
      </c>
      <c r="R72" s="11" t="e">
        <f>IF(AND(テーブル1[[#This Row],[列1]]&lt;設定!$D$11,テーブル1[[#This Row],[列1]]&gt;=設定!$D$10),テーブル1[[#This Row],[P(mg/dL)]],NA())</f>
        <v>#N/A</v>
      </c>
      <c r="S72" s="11" t="e">
        <f>IF(AND(テーブル1[[#This Row],[列1]]&lt;設定!$D$10,テーブル1[[#This Row],[列1]]&gt;=設定!$D$9),テーブル1[[#This Row],[cCa(mg/dL)]],NA())</f>
        <v>#N/A</v>
      </c>
      <c r="T72" s="11" t="e">
        <f>IF(AND(テーブル1[[#This Row],[列1]]&lt;設定!$D$10,テーブル1[[#This Row],[列1]]&gt;=設定!$D$9),テーブル1[[#This Row],[P(mg/dL)]],NA())</f>
        <v>#N/A</v>
      </c>
      <c r="U72" s="11" t="e">
        <f>IF(AND(テーブル1[[#This Row],[列1]]&lt;設定!$F$8,テーブル1[[#This Row],[列1]]&lt;&gt;""),テーブル1[[#This Row],[cCa(mg/dL)]],NA())</f>
        <v>#N/A</v>
      </c>
      <c r="V72" s="11" t="e">
        <f>IF(AND(テーブル1[[#This Row],[列1]]&lt;設定!$F$8,テーブル1[[#This Row],[列1]]&lt;&gt;""),テーブル1[[#This Row],[P(mg/dL)]],NA())</f>
        <v>#N/A</v>
      </c>
    </row>
    <row r="73" spans="2:22" ht="20.399999999999999" customHeight="1" x14ac:dyDescent="0.45">
      <c r="B73" s="9">
        <v>70</v>
      </c>
      <c r="C73" s="8"/>
      <c r="D73" s="8"/>
      <c r="E73" s="8"/>
      <c r="F73" s="8"/>
      <c r="G73" s="8"/>
      <c r="H73" s="8"/>
      <c r="I73" s="8"/>
      <c r="J73" s="85"/>
      <c r="K73" s="84" t="e">
        <f>IF(テーブル1[[#This Row],[列1]]&gt;=設定!$D$13,テーブル1[[#This Row],[cCa(mg/dL)]],NA())</f>
        <v>#N/A</v>
      </c>
      <c r="L73" s="11" t="e">
        <f>IF(テーブル1[[#This Row],[列1]]&gt;=設定!$D$13,テーブル1[[#This Row],[P(mg/dL)]],NA())</f>
        <v>#N/A</v>
      </c>
      <c r="M73" s="11" t="e">
        <f>IF(AND(テーブル1[[#This Row],[列1]]&lt;設定!$D$13,テーブル1[[#This Row],[列1]]&gt;=設定!$D$12),テーブル1[[#This Row],[cCa(mg/dL)]],NA())</f>
        <v>#N/A</v>
      </c>
      <c r="N73" s="11" t="e">
        <f>IF(AND(テーブル1[[#This Row],[列1]]&lt;設定!$D$13,テーブル1[[#This Row],[列1]]&gt;=設定!$D$12),テーブル1[[#This Row],[P(mg/dL)]],NA())</f>
        <v>#N/A</v>
      </c>
      <c r="O73" s="11" t="e">
        <f>IF(AND(テーブル1[[#This Row],[列1]]&lt;設定!$D$12,テーブル1[[#This Row],[列1]]&gt;=設定!$D$11),テーブル1[[#This Row],[cCa(mg/dL)]],NA())</f>
        <v>#N/A</v>
      </c>
      <c r="P73" s="11" t="e">
        <f>IF(AND(テーブル1[[#This Row],[列1]]&lt;設定!$D$12,テーブル1[[#This Row],[列1]]&gt;=設定!$D$11),テーブル1[[#This Row],[P(mg/dL)]],NA())</f>
        <v>#N/A</v>
      </c>
      <c r="Q73" s="11" t="e">
        <f>IF(AND(テーブル1[[#This Row],[列1]]&lt;設定!$D$11,テーブル1[[#This Row],[列1]]&gt;=設定!$D$10),テーブル1[[#This Row],[cCa(mg/dL)]],NA())</f>
        <v>#N/A</v>
      </c>
      <c r="R73" s="11" t="e">
        <f>IF(AND(テーブル1[[#This Row],[列1]]&lt;設定!$D$11,テーブル1[[#This Row],[列1]]&gt;=設定!$D$10),テーブル1[[#This Row],[P(mg/dL)]],NA())</f>
        <v>#N/A</v>
      </c>
      <c r="S73" s="11" t="e">
        <f>IF(AND(テーブル1[[#This Row],[列1]]&lt;設定!$D$10,テーブル1[[#This Row],[列1]]&gt;=設定!$D$9),テーブル1[[#This Row],[cCa(mg/dL)]],NA())</f>
        <v>#N/A</v>
      </c>
      <c r="T73" s="11" t="e">
        <f>IF(AND(テーブル1[[#This Row],[列1]]&lt;設定!$D$10,テーブル1[[#This Row],[列1]]&gt;=設定!$D$9),テーブル1[[#This Row],[P(mg/dL)]],NA())</f>
        <v>#N/A</v>
      </c>
      <c r="U73" s="11" t="e">
        <f>IF(AND(テーブル1[[#This Row],[列1]]&lt;設定!$F$8,テーブル1[[#This Row],[列1]]&lt;&gt;""),テーブル1[[#This Row],[cCa(mg/dL)]],NA())</f>
        <v>#N/A</v>
      </c>
      <c r="V73" s="11" t="e">
        <f>IF(AND(テーブル1[[#This Row],[列1]]&lt;設定!$F$8,テーブル1[[#This Row],[列1]]&lt;&gt;""),テーブル1[[#This Row],[P(mg/dL)]],NA())</f>
        <v>#N/A</v>
      </c>
    </row>
    <row r="74" spans="2:22" ht="20.399999999999999" customHeight="1" x14ac:dyDescent="0.45">
      <c r="B74" s="9">
        <v>71</v>
      </c>
      <c r="C74" s="8"/>
      <c r="D74" s="8"/>
      <c r="E74" s="8"/>
      <c r="F74" s="8"/>
      <c r="G74" s="8"/>
      <c r="H74" s="8"/>
      <c r="I74" s="8"/>
      <c r="J74" s="85"/>
      <c r="K74" s="84" t="e">
        <f>IF(テーブル1[[#This Row],[列1]]&gt;=設定!$D$13,テーブル1[[#This Row],[cCa(mg/dL)]],NA())</f>
        <v>#N/A</v>
      </c>
      <c r="L74" s="11" t="e">
        <f>IF(テーブル1[[#This Row],[列1]]&gt;=設定!$D$13,テーブル1[[#This Row],[P(mg/dL)]],NA())</f>
        <v>#N/A</v>
      </c>
      <c r="M74" s="11" t="e">
        <f>IF(AND(テーブル1[[#This Row],[列1]]&lt;設定!$D$13,テーブル1[[#This Row],[列1]]&gt;=設定!$D$12),テーブル1[[#This Row],[cCa(mg/dL)]],NA())</f>
        <v>#N/A</v>
      </c>
      <c r="N74" s="11" t="e">
        <f>IF(AND(テーブル1[[#This Row],[列1]]&lt;設定!$D$13,テーブル1[[#This Row],[列1]]&gt;=設定!$D$12),テーブル1[[#This Row],[P(mg/dL)]],NA())</f>
        <v>#N/A</v>
      </c>
      <c r="O74" s="11" t="e">
        <f>IF(AND(テーブル1[[#This Row],[列1]]&lt;設定!$D$12,テーブル1[[#This Row],[列1]]&gt;=設定!$D$11),テーブル1[[#This Row],[cCa(mg/dL)]],NA())</f>
        <v>#N/A</v>
      </c>
      <c r="P74" s="11" t="e">
        <f>IF(AND(テーブル1[[#This Row],[列1]]&lt;設定!$D$12,テーブル1[[#This Row],[列1]]&gt;=設定!$D$11),テーブル1[[#This Row],[P(mg/dL)]],NA())</f>
        <v>#N/A</v>
      </c>
      <c r="Q74" s="11" t="e">
        <f>IF(AND(テーブル1[[#This Row],[列1]]&lt;設定!$D$11,テーブル1[[#This Row],[列1]]&gt;=設定!$D$10),テーブル1[[#This Row],[cCa(mg/dL)]],NA())</f>
        <v>#N/A</v>
      </c>
      <c r="R74" s="11" t="e">
        <f>IF(AND(テーブル1[[#This Row],[列1]]&lt;設定!$D$11,テーブル1[[#This Row],[列1]]&gt;=設定!$D$10),テーブル1[[#This Row],[P(mg/dL)]],NA())</f>
        <v>#N/A</v>
      </c>
      <c r="S74" s="11" t="e">
        <f>IF(AND(テーブル1[[#This Row],[列1]]&lt;設定!$D$10,テーブル1[[#This Row],[列1]]&gt;=設定!$D$9),テーブル1[[#This Row],[cCa(mg/dL)]],NA())</f>
        <v>#N/A</v>
      </c>
      <c r="T74" s="11" t="e">
        <f>IF(AND(テーブル1[[#This Row],[列1]]&lt;設定!$D$10,テーブル1[[#This Row],[列1]]&gt;=設定!$D$9),テーブル1[[#This Row],[P(mg/dL)]],NA())</f>
        <v>#N/A</v>
      </c>
      <c r="U74" s="11" t="e">
        <f>IF(AND(テーブル1[[#This Row],[列1]]&lt;設定!$F$8,テーブル1[[#This Row],[列1]]&lt;&gt;""),テーブル1[[#This Row],[cCa(mg/dL)]],NA())</f>
        <v>#N/A</v>
      </c>
      <c r="V74" s="11" t="e">
        <f>IF(AND(テーブル1[[#This Row],[列1]]&lt;設定!$F$8,テーブル1[[#This Row],[列1]]&lt;&gt;""),テーブル1[[#This Row],[P(mg/dL)]],NA())</f>
        <v>#N/A</v>
      </c>
    </row>
    <row r="75" spans="2:22" ht="20.399999999999999" customHeight="1" x14ac:dyDescent="0.45">
      <c r="B75" s="9">
        <v>72</v>
      </c>
      <c r="C75" s="8"/>
      <c r="D75" s="8"/>
      <c r="E75" s="8"/>
      <c r="F75" s="8"/>
      <c r="G75" s="8"/>
      <c r="H75" s="8"/>
      <c r="I75" s="8"/>
      <c r="J75" s="85"/>
      <c r="K75" s="84" t="e">
        <f>IF(テーブル1[[#This Row],[列1]]&gt;=設定!$D$13,テーブル1[[#This Row],[cCa(mg/dL)]],NA())</f>
        <v>#N/A</v>
      </c>
      <c r="L75" s="11" t="e">
        <f>IF(テーブル1[[#This Row],[列1]]&gt;=設定!$D$13,テーブル1[[#This Row],[P(mg/dL)]],NA())</f>
        <v>#N/A</v>
      </c>
      <c r="M75" s="11" t="e">
        <f>IF(AND(テーブル1[[#This Row],[列1]]&lt;設定!$D$13,テーブル1[[#This Row],[列1]]&gt;=設定!$D$12),テーブル1[[#This Row],[cCa(mg/dL)]],NA())</f>
        <v>#N/A</v>
      </c>
      <c r="N75" s="11" t="e">
        <f>IF(AND(テーブル1[[#This Row],[列1]]&lt;設定!$D$13,テーブル1[[#This Row],[列1]]&gt;=設定!$D$12),テーブル1[[#This Row],[P(mg/dL)]],NA())</f>
        <v>#N/A</v>
      </c>
      <c r="O75" s="11" t="e">
        <f>IF(AND(テーブル1[[#This Row],[列1]]&lt;設定!$D$12,テーブル1[[#This Row],[列1]]&gt;=設定!$D$11),テーブル1[[#This Row],[cCa(mg/dL)]],NA())</f>
        <v>#N/A</v>
      </c>
      <c r="P75" s="11" t="e">
        <f>IF(AND(テーブル1[[#This Row],[列1]]&lt;設定!$D$12,テーブル1[[#This Row],[列1]]&gt;=設定!$D$11),テーブル1[[#This Row],[P(mg/dL)]],NA())</f>
        <v>#N/A</v>
      </c>
      <c r="Q75" s="11" t="e">
        <f>IF(AND(テーブル1[[#This Row],[列1]]&lt;設定!$D$11,テーブル1[[#This Row],[列1]]&gt;=設定!$D$10),テーブル1[[#This Row],[cCa(mg/dL)]],NA())</f>
        <v>#N/A</v>
      </c>
      <c r="R75" s="11" t="e">
        <f>IF(AND(テーブル1[[#This Row],[列1]]&lt;設定!$D$11,テーブル1[[#This Row],[列1]]&gt;=設定!$D$10),テーブル1[[#This Row],[P(mg/dL)]],NA())</f>
        <v>#N/A</v>
      </c>
      <c r="S75" s="11" t="e">
        <f>IF(AND(テーブル1[[#This Row],[列1]]&lt;設定!$D$10,テーブル1[[#This Row],[列1]]&gt;=設定!$D$9),テーブル1[[#This Row],[cCa(mg/dL)]],NA())</f>
        <v>#N/A</v>
      </c>
      <c r="T75" s="11" t="e">
        <f>IF(AND(テーブル1[[#This Row],[列1]]&lt;設定!$D$10,テーブル1[[#This Row],[列1]]&gt;=設定!$D$9),テーブル1[[#This Row],[P(mg/dL)]],NA())</f>
        <v>#N/A</v>
      </c>
      <c r="U75" s="11" t="e">
        <f>IF(AND(テーブル1[[#This Row],[列1]]&lt;設定!$F$8,テーブル1[[#This Row],[列1]]&lt;&gt;""),テーブル1[[#This Row],[cCa(mg/dL)]],NA())</f>
        <v>#N/A</v>
      </c>
      <c r="V75" s="11" t="e">
        <f>IF(AND(テーブル1[[#This Row],[列1]]&lt;設定!$F$8,テーブル1[[#This Row],[列1]]&lt;&gt;""),テーブル1[[#This Row],[P(mg/dL)]],NA())</f>
        <v>#N/A</v>
      </c>
    </row>
    <row r="76" spans="2:22" ht="20.399999999999999" customHeight="1" x14ac:dyDescent="0.45">
      <c r="B76" s="9">
        <v>73</v>
      </c>
      <c r="C76" s="8"/>
      <c r="D76" s="8"/>
      <c r="E76" s="8"/>
      <c r="F76" s="8"/>
      <c r="G76" s="8"/>
      <c r="H76" s="8"/>
      <c r="I76" s="8"/>
      <c r="J76" s="85"/>
      <c r="K76" s="84" t="e">
        <f>IF(テーブル1[[#This Row],[列1]]&gt;=設定!$D$13,テーブル1[[#This Row],[cCa(mg/dL)]],NA())</f>
        <v>#N/A</v>
      </c>
      <c r="L76" s="11" t="e">
        <f>IF(テーブル1[[#This Row],[列1]]&gt;=設定!$D$13,テーブル1[[#This Row],[P(mg/dL)]],NA())</f>
        <v>#N/A</v>
      </c>
      <c r="M76" s="11" t="e">
        <f>IF(AND(テーブル1[[#This Row],[列1]]&lt;設定!$D$13,テーブル1[[#This Row],[列1]]&gt;=設定!$D$12),テーブル1[[#This Row],[cCa(mg/dL)]],NA())</f>
        <v>#N/A</v>
      </c>
      <c r="N76" s="11" t="e">
        <f>IF(AND(テーブル1[[#This Row],[列1]]&lt;設定!$D$13,テーブル1[[#This Row],[列1]]&gt;=設定!$D$12),テーブル1[[#This Row],[P(mg/dL)]],NA())</f>
        <v>#N/A</v>
      </c>
      <c r="O76" s="11" t="e">
        <f>IF(AND(テーブル1[[#This Row],[列1]]&lt;設定!$D$12,テーブル1[[#This Row],[列1]]&gt;=設定!$D$11),テーブル1[[#This Row],[cCa(mg/dL)]],NA())</f>
        <v>#N/A</v>
      </c>
      <c r="P76" s="11" t="e">
        <f>IF(AND(テーブル1[[#This Row],[列1]]&lt;設定!$D$12,テーブル1[[#This Row],[列1]]&gt;=設定!$D$11),テーブル1[[#This Row],[P(mg/dL)]],NA())</f>
        <v>#N/A</v>
      </c>
      <c r="Q76" s="11" t="e">
        <f>IF(AND(テーブル1[[#This Row],[列1]]&lt;設定!$D$11,テーブル1[[#This Row],[列1]]&gt;=設定!$D$10),テーブル1[[#This Row],[cCa(mg/dL)]],NA())</f>
        <v>#N/A</v>
      </c>
      <c r="R76" s="11" t="e">
        <f>IF(AND(テーブル1[[#This Row],[列1]]&lt;設定!$D$11,テーブル1[[#This Row],[列1]]&gt;=設定!$D$10),テーブル1[[#This Row],[P(mg/dL)]],NA())</f>
        <v>#N/A</v>
      </c>
      <c r="S76" s="11" t="e">
        <f>IF(AND(テーブル1[[#This Row],[列1]]&lt;設定!$D$10,テーブル1[[#This Row],[列1]]&gt;=設定!$D$9),テーブル1[[#This Row],[cCa(mg/dL)]],NA())</f>
        <v>#N/A</v>
      </c>
      <c r="T76" s="11" t="e">
        <f>IF(AND(テーブル1[[#This Row],[列1]]&lt;設定!$D$10,テーブル1[[#This Row],[列1]]&gt;=設定!$D$9),テーブル1[[#This Row],[P(mg/dL)]],NA())</f>
        <v>#N/A</v>
      </c>
      <c r="U76" s="11" t="e">
        <f>IF(AND(テーブル1[[#This Row],[列1]]&lt;設定!$F$8,テーブル1[[#This Row],[列1]]&lt;&gt;""),テーブル1[[#This Row],[cCa(mg/dL)]],NA())</f>
        <v>#N/A</v>
      </c>
      <c r="V76" s="11" t="e">
        <f>IF(AND(テーブル1[[#This Row],[列1]]&lt;設定!$F$8,テーブル1[[#This Row],[列1]]&lt;&gt;""),テーブル1[[#This Row],[P(mg/dL)]],NA())</f>
        <v>#N/A</v>
      </c>
    </row>
    <row r="77" spans="2:22" ht="20.399999999999999" customHeight="1" x14ac:dyDescent="0.45">
      <c r="B77" s="9">
        <v>74</v>
      </c>
      <c r="C77" s="8"/>
      <c r="D77" s="8"/>
      <c r="E77" s="8"/>
      <c r="F77" s="8"/>
      <c r="G77" s="8"/>
      <c r="H77" s="8"/>
      <c r="I77" s="8"/>
      <c r="J77" s="85"/>
      <c r="K77" s="84" t="e">
        <f>IF(テーブル1[[#This Row],[列1]]&gt;=設定!$D$13,テーブル1[[#This Row],[cCa(mg/dL)]],NA())</f>
        <v>#N/A</v>
      </c>
      <c r="L77" s="11" t="e">
        <f>IF(テーブル1[[#This Row],[列1]]&gt;=設定!$D$13,テーブル1[[#This Row],[P(mg/dL)]],NA())</f>
        <v>#N/A</v>
      </c>
      <c r="M77" s="11" t="e">
        <f>IF(AND(テーブル1[[#This Row],[列1]]&lt;設定!$D$13,テーブル1[[#This Row],[列1]]&gt;=設定!$D$12),テーブル1[[#This Row],[cCa(mg/dL)]],NA())</f>
        <v>#N/A</v>
      </c>
      <c r="N77" s="11" t="e">
        <f>IF(AND(テーブル1[[#This Row],[列1]]&lt;設定!$D$13,テーブル1[[#This Row],[列1]]&gt;=設定!$D$12),テーブル1[[#This Row],[P(mg/dL)]],NA())</f>
        <v>#N/A</v>
      </c>
      <c r="O77" s="11" t="e">
        <f>IF(AND(テーブル1[[#This Row],[列1]]&lt;設定!$D$12,テーブル1[[#This Row],[列1]]&gt;=設定!$D$11),テーブル1[[#This Row],[cCa(mg/dL)]],NA())</f>
        <v>#N/A</v>
      </c>
      <c r="P77" s="11" t="e">
        <f>IF(AND(テーブル1[[#This Row],[列1]]&lt;設定!$D$12,テーブル1[[#This Row],[列1]]&gt;=設定!$D$11),テーブル1[[#This Row],[P(mg/dL)]],NA())</f>
        <v>#N/A</v>
      </c>
      <c r="Q77" s="11" t="e">
        <f>IF(AND(テーブル1[[#This Row],[列1]]&lt;設定!$D$11,テーブル1[[#This Row],[列1]]&gt;=設定!$D$10),テーブル1[[#This Row],[cCa(mg/dL)]],NA())</f>
        <v>#N/A</v>
      </c>
      <c r="R77" s="11" t="e">
        <f>IF(AND(テーブル1[[#This Row],[列1]]&lt;設定!$D$11,テーブル1[[#This Row],[列1]]&gt;=設定!$D$10),テーブル1[[#This Row],[P(mg/dL)]],NA())</f>
        <v>#N/A</v>
      </c>
      <c r="S77" s="11" t="e">
        <f>IF(AND(テーブル1[[#This Row],[列1]]&lt;設定!$D$10,テーブル1[[#This Row],[列1]]&gt;=設定!$D$9),テーブル1[[#This Row],[cCa(mg/dL)]],NA())</f>
        <v>#N/A</v>
      </c>
      <c r="T77" s="11" t="e">
        <f>IF(AND(テーブル1[[#This Row],[列1]]&lt;設定!$D$10,テーブル1[[#This Row],[列1]]&gt;=設定!$D$9),テーブル1[[#This Row],[P(mg/dL)]],NA())</f>
        <v>#N/A</v>
      </c>
      <c r="U77" s="11" t="e">
        <f>IF(AND(テーブル1[[#This Row],[列1]]&lt;設定!$F$8,テーブル1[[#This Row],[列1]]&lt;&gt;""),テーブル1[[#This Row],[cCa(mg/dL)]],NA())</f>
        <v>#N/A</v>
      </c>
      <c r="V77" s="11" t="e">
        <f>IF(AND(テーブル1[[#This Row],[列1]]&lt;設定!$F$8,テーブル1[[#This Row],[列1]]&lt;&gt;""),テーブル1[[#This Row],[P(mg/dL)]],NA())</f>
        <v>#N/A</v>
      </c>
    </row>
    <row r="78" spans="2:22" ht="20.399999999999999" customHeight="1" x14ac:dyDescent="0.45">
      <c r="B78" s="9">
        <v>75</v>
      </c>
      <c r="C78" s="8"/>
      <c r="D78" s="8"/>
      <c r="E78" s="8"/>
      <c r="F78" s="8"/>
      <c r="G78" s="8"/>
      <c r="H78" s="8"/>
      <c r="I78" s="8"/>
      <c r="J78" s="85"/>
      <c r="K78" s="84" t="e">
        <f>IF(テーブル1[[#This Row],[列1]]&gt;=設定!$D$13,テーブル1[[#This Row],[cCa(mg/dL)]],NA())</f>
        <v>#N/A</v>
      </c>
      <c r="L78" s="11" t="e">
        <f>IF(テーブル1[[#This Row],[列1]]&gt;=設定!$D$13,テーブル1[[#This Row],[P(mg/dL)]],NA())</f>
        <v>#N/A</v>
      </c>
      <c r="M78" s="11" t="e">
        <f>IF(AND(テーブル1[[#This Row],[列1]]&lt;設定!$D$13,テーブル1[[#This Row],[列1]]&gt;=設定!$D$12),テーブル1[[#This Row],[cCa(mg/dL)]],NA())</f>
        <v>#N/A</v>
      </c>
      <c r="N78" s="11" t="e">
        <f>IF(AND(テーブル1[[#This Row],[列1]]&lt;設定!$D$13,テーブル1[[#This Row],[列1]]&gt;=設定!$D$12),テーブル1[[#This Row],[P(mg/dL)]],NA())</f>
        <v>#N/A</v>
      </c>
      <c r="O78" s="11" t="e">
        <f>IF(AND(テーブル1[[#This Row],[列1]]&lt;設定!$D$12,テーブル1[[#This Row],[列1]]&gt;=設定!$D$11),テーブル1[[#This Row],[cCa(mg/dL)]],NA())</f>
        <v>#N/A</v>
      </c>
      <c r="P78" s="11" t="e">
        <f>IF(AND(テーブル1[[#This Row],[列1]]&lt;設定!$D$12,テーブル1[[#This Row],[列1]]&gt;=設定!$D$11),テーブル1[[#This Row],[P(mg/dL)]],NA())</f>
        <v>#N/A</v>
      </c>
      <c r="Q78" s="11" t="e">
        <f>IF(AND(テーブル1[[#This Row],[列1]]&lt;設定!$D$11,テーブル1[[#This Row],[列1]]&gt;=設定!$D$10),テーブル1[[#This Row],[cCa(mg/dL)]],NA())</f>
        <v>#N/A</v>
      </c>
      <c r="R78" s="11" t="e">
        <f>IF(AND(テーブル1[[#This Row],[列1]]&lt;設定!$D$11,テーブル1[[#This Row],[列1]]&gt;=設定!$D$10),テーブル1[[#This Row],[P(mg/dL)]],NA())</f>
        <v>#N/A</v>
      </c>
      <c r="S78" s="11" t="e">
        <f>IF(AND(テーブル1[[#This Row],[列1]]&lt;設定!$D$10,テーブル1[[#This Row],[列1]]&gt;=設定!$D$9),テーブル1[[#This Row],[cCa(mg/dL)]],NA())</f>
        <v>#N/A</v>
      </c>
      <c r="T78" s="11" t="e">
        <f>IF(AND(テーブル1[[#This Row],[列1]]&lt;設定!$D$10,テーブル1[[#This Row],[列1]]&gt;=設定!$D$9),テーブル1[[#This Row],[P(mg/dL)]],NA())</f>
        <v>#N/A</v>
      </c>
      <c r="U78" s="11" t="e">
        <f>IF(AND(テーブル1[[#This Row],[列1]]&lt;設定!$F$8,テーブル1[[#This Row],[列1]]&lt;&gt;""),テーブル1[[#This Row],[cCa(mg/dL)]],NA())</f>
        <v>#N/A</v>
      </c>
      <c r="V78" s="11" t="e">
        <f>IF(AND(テーブル1[[#This Row],[列1]]&lt;設定!$F$8,テーブル1[[#This Row],[列1]]&lt;&gt;""),テーブル1[[#This Row],[P(mg/dL)]],NA())</f>
        <v>#N/A</v>
      </c>
    </row>
    <row r="79" spans="2:22" ht="20.399999999999999" customHeight="1" x14ac:dyDescent="0.45">
      <c r="B79" s="9">
        <v>76</v>
      </c>
      <c r="C79" s="8"/>
      <c r="D79" s="8"/>
      <c r="E79" s="8"/>
      <c r="F79" s="8"/>
      <c r="G79" s="8"/>
      <c r="H79" s="8"/>
      <c r="I79" s="8"/>
      <c r="J79" s="85"/>
      <c r="K79" s="84" t="e">
        <f>IF(テーブル1[[#This Row],[列1]]&gt;=設定!$D$13,テーブル1[[#This Row],[cCa(mg/dL)]],NA())</f>
        <v>#N/A</v>
      </c>
      <c r="L79" s="11" t="e">
        <f>IF(テーブル1[[#This Row],[列1]]&gt;=設定!$D$13,テーブル1[[#This Row],[P(mg/dL)]],NA())</f>
        <v>#N/A</v>
      </c>
      <c r="M79" s="11" t="e">
        <f>IF(AND(テーブル1[[#This Row],[列1]]&lt;設定!$D$13,テーブル1[[#This Row],[列1]]&gt;=設定!$D$12),テーブル1[[#This Row],[cCa(mg/dL)]],NA())</f>
        <v>#N/A</v>
      </c>
      <c r="N79" s="11" t="e">
        <f>IF(AND(テーブル1[[#This Row],[列1]]&lt;設定!$D$13,テーブル1[[#This Row],[列1]]&gt;=設定!$D$12),テーブル1[[#This Row],[P(mg/dL)]],NA())</f>
        <v>#N/A</v>
      </c>
      <c r="O79" s="11" t="e">
        <f>IF(AND(テーブル1[[#This Row],[列1]]&lt;設定!$D$12,テーブル1[[#This Row],[列1]]&gt;=設定!$D$11),テーブル1[[#This Row],[cCa(mg/dL)]],NA())</f>
        <v>#N/A</v>
      </c>
      <c r="P79" s="11" t="e">
        <f>IF(AND(テーブル1[[#This Row],[列1]]&lt;設定!$D$12,テーブル1[[#This Row],[列1]]&gt;=設定!$D$11),テーブル1[[#This Row],[P(mg/dL)]],NA())</f>
        <v>#N/A</v>
      </c>
      <c r="Q79" s="11" t="e">
        <f>IF(AND(テーブル1[[#This Row],[列1]]&lt;設定!$D$11,テーブル1[[#This Row],[列1]]&gt;=設定!$D$10),テーブル1[[#This Row],[cCa(mg/dL)]],NA())</f>
        <v>#N/A</v>
      </c>
      <c r="R79" s="11" t="e">
        <f>IF(AND(テーブル1[[#This Row],[列1]]&lt;設定!$D$11,テーブル1[[#This Row],[列1]]&gt;=設定!$D$10),テーブル1[[#This Row],[P(mg/dL)]],NA())</f>
        <v>#N/A</v>
      </c>
      <c r="S79" s="11" t="e">
        <f>IF(AND(テーブル1[[#This Row],[列1]]&lt;設定!$D$10,テーブル1[[#This Row],[列1]]&gt;=設定!$D$9),テーブル1[[#This Row],[cCa(mg/dL)]],NA())</f>
        <v>#N/A</v>
      </c>
      <c r="T79" s="11" t="e">
        <f>IF(AND(テーブル1[[#This Row],[列1]]&lt;設定!$D$10,テーブル1[[#This Row],[列1]]&gt;=設定!$D$9),テーブル1[[#This Row],[P(mg/dL)]],NA())</f>
        <v>#N/A</v>
      </c>
      <c r="U79" s="11" t="e">
        <f>IF(AND(テーブル1[[#This Row],[列1]]&lt;設定!$F$8,テーブル1[[#This Row],[列1]]&lt;&gt;""),テーブル1[[#This Row],[cCa(mg/dL)]],NA())</f>
        <v>#N/A</v>
      </c>
      <c r="V79" s="11" t="e">
        <f>IF(AND(テーブル1[[#This Row],[列1]]&lt;設定!$F$8,テーブル1[[#This Row],[列1]]&lt;&gt;""),テーブル1[[#This Row],[P(mg/dL)]],NA())</f>
        <v>#N/A</v>
      </c>
    </row>
    <row r="80" spans="2:22" ht="20.399999999999999" customHeight="1" x14ac:dyDescent="0.45">
      <c r="B80" s="9">
        <v>77</v>
      </c>
      <c r="C80" s="8"/>
      <c r="D80" s="8"/>
      <c r="E80" s="8"/>
      <c r="F80" s="8"/>
      <c r="G80" s="8"/>
      <c r="H80" s="8"/>
      <c r="I80" s="8"/>
      <c r="J80" s="85"/>
      <c r="K80" s="84" t="e">
        <f>IF(テーブル1[[#This Row],[列1]]&gt;=設定!$D$13,テーブル1[[#This Row],[cCa(mg/dL)]],NA())</f>
        <v>#N/A</v>
      </c>
      <c r="L80" s="11" t="e">
        <f>IF(テーブル1[[#This Row],[列1]]&gt;=設定!$D$13,テーブル1[[#This Row],[P(mg/dL)]],NA())</f>
        <v>#N/A</v>
      </c>
      <c r="M80" s="11" t="e">
        <f>IF(AND(テーブル1[[#This Row],[列1]]&lt;設定!$D$13,テーブル1[[#This Row],[列1]]&gt;=設定!$D$12),テーブル1[[#This Row],[cCa(mg/dL)]],NA())</f>
        <v>#N/A</v>
      </c>
      <c r="N80" s="11" t="e">
        <f>IF(AND(テーブル1[[#This Row],[列1]]&lt;設定!$D$13,テーブル1[[#This Row],[列1]]&gt;=設定!$D$12),テーブル1[[#This Row],[P(mg/dL)]],NA())</f>
        <v>#N/A</v>
      </c>
      <c r="O80" s="11" t="e">
        <f>IF(AND(テーブル1[[#This Row],[列1]]&lt;設定!$D$12,テーブル1[[#This Row],[列1]]&gt;=設定!$D$11),テーブル1[[#This Row],[cCa(mg/dL)]],NA())</f>
        <v>#N/A</v>
      </c>
      <c r="P80" s="11" t="e">
        <f>IF(AND(テーブル1[[#This Row],[列1]]&lt;設定!$D$12,テーブル1[[#This Row],[列1]]&gt;=設定!$D$11),テーブル1[[#This Row],[P(mg/dL)]],NA())</f>
        <v>#N/A</v>
      </c>
      <c r="Q80" s="11" t="e">
        <f>IF(AND(テーブル1[[#This Row],[列1]]&lt;設定!$D$11,テーブル1[[#This Row],[列1]]&gt;=設定!$D$10),テーブル1[[#This Row],[cCa(mg/dL)]],NA())</f>
        <v>#N/A</v>
      </c>
      <c r="R80" s="11" t="e">
        <f>IF(AND(テーブル1[[#This Row],[列1]]&lt;設定!$D$11,テーブル1[[#This Row],[列1]]&gt;=設定!$D$10),テーブル1[[#This Row],[P(mg/dL)]],NA())</f>
        <v>#N/A</v>
      </c>
      <c r="S80" s="11" t="e">
        <f>IF(AND(テーブル1[[#This Row],[列1]]&lt;設定!$D$10,テーブル1[[#This Row],[列1]]&gt;=設定!$D$9),テーブル1[[#This Row],[cCa(mg/dL)]],NA())</f>
        <v>#N/A</v>
      </c>
      <c r="T80" s="11" t="e">
        <f>IF(AND(テーブル1[[#This Row],[列1]]&lt;設定!$D$10,テーブル1[[#This Row],[列1]]&gt;=設定!$D$9),テーブル1[[#This Row],[P(mg/dL)]],NA())</f>
        <v>#N/A</v>
      </c>
      <c r="U80" s="11" t="e">
        <f>IF(AND(テーブル1[[#This Row],[列1]]&lt;設定!$F$8,テーブル1[[#This Row],[列1]]&lt;&gt;""),テーブル1[[#This Row],[cCa(mg/dL)]],NA())</f>
        <v>#N/A</v>
      </c>
      <c r="V80" s="11" t="e">
        <f>IF(AND(テーブル1[[#This Row],[列1]]&lt;設定!$F$8,テーブル1[[#This Row],[列1]]&lt;&gt;""),テーブル1[[#This Row],[P(mg/dL)]],NA())</f>
        <v>#N/A</v>
      </c>
    </row>
    <row r="81" spans="2:22" ht="20.399999999999999" customHeight="1" x14ac:dyDescent="0.45">
      <c r="B81" s="9">
        <v>78</v>
      </c>
      <c r="C81" s="8"/>
      <c r="D81" s="8"/>
      <c r="E81" s="8"/>
      <c r="F81" s="8"/>
      <c r="G81" s="8"/>
      <c r="H81" s="8"/>
      <c r="I81" s="8"/>
      <c r="J81" s="85"/>
      <c r="K81" s="84" t="e">
        <f>IF(テーブル1[[#This Row],[列1]]&gt;=設定!$D$13,テーブル1[[#This Row],[cCa(mg/dL)]],NA())</f>
        <v>#N/A</v>
      </c>
      <c r="L81" s="11" t="e">
        <f>IF(テーブル1[[#This Row],[列1]]&gt;=設定!$D$13,テーブル1[[#This Row],[P(mg/dL)]],NA())</f>
        <v>#N/A</v>
      </c>
      <c r="M81" s="11" t="e">
        <f>IF(AND(テーブル1[[#This Row],[列1]]&lt;設定!$D$13,テーブル1[[#This Row],[列1]]&gt;=設定!$D$12),テーブル1[[#This Row],[cCa(mg/dL)]],NA())</f>
        <v>#N/A</v>
      </c>
      <c r="N81" s="11" t="e">
        <f>IF(AND(テーブル1[[#This Row],[列1]]&lt;設定!$D$13,テーブル1[[#This Row],[列1]]&gt;=設定!$D$12),テーブル1[[#This Row],[P(mg/dL)]],NA())</f>
        <v>#N/A</v>
      </c>
      <c r="O81" s="11" t="e">
        <f>IF(AND(テーブル1[[#This Row],[列1]]&lt;設定!$D$12,テーブル1[[#This Row],[列1]]&gt;=設定!$D$11),テーブル1[[#This Row],[cCa(mg/dL)]],NA())</f>
        <v>#N/A</v>
      </c>
      <c r="P81" s="11" t="e">
        <f>IF(AND(テーブル1[[#This Row],[列1]]&lt;設定!$D$12,テーブル1[[#This Row],[列1]]&gt;=設定!$D$11),テーブル1[[#This Row],[P(mg/dL)]],NA())</f>
        <v>#N/A</v>
      </c>
      <c r="Q81" s="11" t="e">
        <f>IF(AND(テーブル1[[#This Row],[列1]]&lt;設定!$D$11,テーブル1[[#This Row],[列1]]&gt;=設定!$D$10),テーブル1[[#This Row],[cCa(mg/dL)]],NA())</f>
        <v>#N/A</v>
      </c>
      <c r="R81" s="11" t="e">
        <f>IF(AND(テーブル1[[#This Row],[列1]]&lt;設定!$D$11,テーブル1[[#This Row],[列1]]&gt;=設定!$D$10),テーブル1[[#This Row],[P(mg/dL)]],NA())</f>
        <v>#N/A</v>
      </c>
      <c r="S81" s="11" t="e">
        <f>IF(AND(テーブル1[[#This Row],[列1]]&lt;設定!$D$10,テーブル1[[#This Row],[列1]]&gt;=設定!$D$9),テーブル1[[#This Row],[cCa(mg/dL)]],NA())</f>
        <v>#N/A</v>
      </c>
      <c r="T81" s="11" t="e">
        <f>IF(AND(テーブル1[[#This Row],[列1]]&lt;設定!$D$10,テーブル1[[#This Row],[列1]]&gt;=設定!$D$9),テーブル1[[#This Row],[P(mg/dL)]],NA())</f>
        <v>#N/A</v>
      </c>
      <c r="U81" s="11" t="e">
        <f>IF(AND(テーブル1[[#This Row],[列1]]&lt;設定!$F$8,テーブル1[[#This Row],[列1]]&lt;&gt;""),テーブル1[[#This Row],[cCa(mg/dL)]],NA())</f>
        <v>#N/A</v>
      </c>
      <c r="V81" s="11" t="e">
        <f>IF(AND(テーブル1[[#This Row],[列1]]&lt;設定!$F$8,テーブル1[[#This Row],[列1]]&lt;&gt;""),テーブル1[[#This Row],[P(mg/dL)]],NA())</f>
        <v>#N/A</v>
      </c>
    </row>
    <row r="82" spans="2:22" ht="20.399999999999999" customHeight="1" x14ac:dyDescent="0.45">
      <c r="B82" s="9">
        <v>79</v>
      </c>
      <c r="C82" s="8"/>
      <c r="D82" s="8"/>
      <c r="E82" s="8"/>
      <c r="F82" s="8"/>
      <c r="G82" s="8"/>
      <c r="H82" s="8"/>
      <c r="I82" s="8"/>
      <c r="J82" s="85"/>
      <c r="K82" s="84" t="e">
        <f>IF(テーブル1[[#This Row],[列1]]&gt;=設定!$D$13,テーブル1[[#This Row],[cCa(mg/dL)]],NA())</f>
        <v>#N/A</v>
      </c>
      <c r="L82" s="11" t="e">
        <f>IF(テーブル1[[#This Row],[列1]]&gt;=設定!$D$13,テーブル1[[#This Row],[P(mg/dL)]],NA())</f>
        <v>#N/A</v>
      </c>
      <c r="M82" s="11" t="e">
        <f>IF(AND(テーブル1[[#This Row],[列1]]&lt;設定!$D$13,テーブル1[[#This Row],[列1]]&gt;=設定!$D$12),テーブル1[[#This Row],[cCa(mg/dL)]],NA())</f>
        <v>#N/A</v>
      </c>
      <c r="N82" s="11" t="e">
        <f>IF(AND(テーブル1[[#This Row],[列1]]&lt;設定!$D$13,テーブル1[[#This Row],[列1]]&gt;=設定!$D$12),テーブル1[[#This Row],[P(mg/dL)]],NA())</f>
        <v>#N/A</v>
      </c>
      <c r="O82" s="11" t="e">
        <f>IF(AND(テーブル1[[#This Row],[列1]]&lt;設定!$D$12,テーブル1[[#This Row],[列1]]&gt;=設定!$D$11),テーブル1[[#This Row],[cCa(mg/dL)]],NA())</f>
        <v>#N/A</v>
      </c>
      <c r="P82" s="11" t="e">
        <f>IF(AND(テーブル1[[#This Row],[列1]]&lt;設定!$D$12,テーブル1[[#This Row],[列1]]&gt;=設定!$D$11),テーブル1[[#This Row],[P(mg/dL)]],NA())</f>
        <v>#N/A</v>
      </c>
      <c r="Q82" s="11" t="e">
        <f>IF(AND(テーブル1[[#This Row],[列1]]&lt;設定!$D$11,テーブル1[[#This Row],[列1]]&gt;=設定!$D$10),テーブル1[[#This Row],[cCa(mg/dL)]],NA())</f>
        <v>#N/A</v>
      </c>
      <c r="R82" s="11" t="e">
        <f>IF(AND(テーブル1[[#This Row],[列1]]&lt;設定!$D$11,テーブル1[[#This Row],[列1]]&gt;=設定!$D$10),テーブル1[[#This Row],[P(mg/dL)]],NA())</f>
        <v>#N/A</v>
      </c>
      <c r="S82" s="11" t="e">
        <f>IF(AND(テーブル1[[#This Row],[列1]]&lt;設定!$D$10,テーブル1[[#This Row],[列1]]&gt;=設定!$D$9),テーブル1[[#This Row],[cCa(mg/dL)]],NA())</f>
        <v>#N/A</v>
      </c>
      <c r="T82" s="11" t="e">
        <f>IF(AND(テーブル1[[#This Row],[列1]]&lt;設定!$D$10,テーブル1[[#This Row],[列1]]&gt;=設定!$D$9),テーブル1[[#This Row],[P(mg/dL)]],NA())</f>
        <v>#N/A</v>
      </c>
      <c r="U82" s="11" t="e">
        <f>IF(AND(テーブル1[[#This Row],[列1]]&lt;設定!$F$8,テーブル1[[#This Row],[列1]]&lt;&gt;""),テーブル1[[#This Row],[cCa(mg/dL)]],NA())</f>
        <v>#N/A</v>
      </c>
      <c r="V82" s="11" t="e">
        <f>IF(AND(テーブル1[[#This Row],[列1]]&lt;設定!$F$8,テーブル1[[#This Row],[列1]]&lt;&gt;""),テーブル1[[#This Row],[P(mg/dL)]],NA())</f>
        <v>#N/A</v>
      </c>
    </row>
    <row r="83" spans="2:22" ht="20.399999999999999" customHeight="1" x14ac:dyDescent="0.45">
      <c r="B83" s="9">
        <v>80</v>
      </c>
      <c r="C83" s="8"/>
      <c r="D83" s="8"/>
      <c r="E83" s="8"/>
      <c r="F83" s="8"/>
      <c r="G83" s="8"/>
      <c r="H83" s="8"/>
      <c r="I83" s="8"/>
      <c r="J83" s="85"/>
      <c r="K83" s="84" t="e">
        <f>IF(テーブル1[[#This Row],[列1]]&gt;=設定!$D$13,テーブル1[[#This Row],[cCa(mg/dL)]],NA())</f>
        <v>#N/A</v>
      </c>
      <c r="L83" s="11" t="e">
        <f>IF(テーブル1[[#This Row],[列1]]&gt;=設定!$D$13,テーブル1[[#This Row],[P(mg/dL)]],NA())</f>
        <v>#N/A</v>
      </c>
      <c r="M83" s="11" t="e">
        <f>IF(AND(テーブル1[[#This Row],[列1]]&lt;設定!$D$13,テーブル1[[#This Row],[列1]]&gt;=設定!$D$12),テーブル1[[#This Row],[cCa(mg/dL)]],NA())</f>
        <v>#N/A</v>
      </c>
      <c r="N83" s="11" t="e">
        <f>IF(AND(テーブル1[[#This Row],[列1]]&lt;設定!$D$13,テーブル1[[#This Row],[列1]]&gt;=設定!$D$12),テーブル1[[#This Row],[P(mg/dL)]],NA())</f>
        <v>#N/A</v>
      </c>
      <c r="O83" s="11" t="e">
        <f>IF(AND(テーブル1[[#This Row],[列1]]&lt;設定!$D$12,テーブル1[[#This Row],[列1]]&gt;=設定!$D$11),テーブル1[[#This Row],[cCa(mg/dL)]],NA())</f>
        <v>#N/A</v>
      </c>
      <c r="P83" s="11" t="e">
        <f>IF(AND(テーブル1[[#This Row],[列1]]&lt;設定!$D$12,テーブル1[[#This Row],[列1]]&gt;=設定!$D$11),テーブル1[[#This Row],[P(mg/dL)]],NA())</f>
        <v>#N/A</v>
      </c>
      <c r="Q83" s="11" t="e">
        <f>IF(AND(テーブル1[[#This Row],[列1]]&lt;設定!$D$11,テーブル1[[#This Row],[列1]]&gt;=設定!$D$10),テーブル1[[#This Row],[cCa(mg/dL)]],NA())</f>
        <v>#N/A</v>
      </c>
      <c r="R83" s="11" t="e">
        <f>IF(AND(テーブル1[[#This Row],[列1]]&lt;設定!$D$11,テーブル1[[#This Row],[列1]]&gt;=設定!$D$10),テーブル1[[#This Row],[P(mg/dL)]],NA())</f>
        <v>#N/A</v>
      </c>
      <c r="S83" s="11" t="e">
        <f>IF(AND(テーブル1[[#This Row],[列1]]&lt;設定!$D$10,テーブル1[[#This Row],[列1]]&gt;=設定!$D$9),テーブル1[[#This Row],[cCa(mg/dL)]],NA())</f>
        <v>#N/A</v>
      </c>
      <c r="T83" s="11" t="e">
        <f>IF(AND(テーブル1[[#This Row],[列1]]&lt;設定!$D$10,テーブル1[[#This Row],[列1]]&gt;=設定!$D$9),テーブル1[[#This Row],[P(mg/dL)]],NA())</f>
        <v>#N/A</v>
      </c>
      <c r="U83" s="11" t="e">
        <f>IF(AND(テーブル1[[#This Row],[列1]]&lt;設定!$F$8,テーブル1[[#This Row],[列1]]&lt;&gt;""),テーブル1[[#This Row],[cCa(mg/dL)]],NA())</f>
        <v>#N/A</v>
      </c>
      <c r="V83" s="11" t="e">
        <f>IF(AND(テーブル1[[#This Row],[列1]]&lt;設定!$F$8,テーブル1[[#This Row],[列1]]&lt;&gt;""),テーブル1[[#This Row],[P(mg/dL)]],NA())</f>
        <v>#N/A</v>
      </c>
    </row>
    <row r="84" spans="2:22" ht="20.399999999999999" customHeight="1" x14ac:dyDescent="0.45">
      <c r="B84" s="9">
        <v>81</v>
      </c>
      <c r="C84" s="8"/>
      <c r="D84" s="8"/>
      <c r="E84" s="8"/>
      <c r="F84" s="8"/>
      <c r="G84" s="8"/>
      <c r="H84" s="8"/>
      <c r="I84" s="8"/>
      <c r="J84" s="85"/>
      <c r="K84" s="84" t="e">
        <f>IF(テーブル1[[#This Row],[列1]]&gt;=設定!$D$13,テーブル1[[#This Row],[cCa(mg/dL)]],NA())</f>
        <v>#N/A</v>
      </c>
      <c r="L84" s="11" t="e">
        <f>IF(テーブル1[[#This Row],[列1]]&gt;=設定!$D$13,テーブル1[[#This Row],[P(mg/dL)]],NA())</f>
        <v>#N/A</v>
      </c>
      <c r="M84" s="11" t="e">
        <f>IF(AND(テーブル1[[#This Row],[列1]]&lt;設定!$D$13,テーブル1[[#This Row],[列1]]&gt;=設定!$D$12),テーブル1[[#This Row],[cCa(mg/dL)]],NA())</f>
        <v>#N/A</v>
      </c>
      <c r="N84" s="11" t="e">
        <f>IF(AND(テーブル1[[#This Row],[列1]]&lt;設定!$D$13,テーブル1[[#This Row],[列1]]&gt;=設定!$D$12),テーブル1[[#This Row],[P(mg/dL)]],NA())</f>
        <v>#N/A</v>
      </c>
      <c r="O84" s="11" t="e">
        <f>IF(AND(テーブル1[[#This Row],[列1]]&lt;設定!$D$12,テーブル1[[#This Row],[列1]]&gt;=設定!$D$11),テーブル1[[#This Row],[cCa(mg/dL)]],NA())</f>
        <v>#N/A</v>
      </c>
      <c r="P84" s="11" t="e">
        <f>IF(AND(テーブル1[[#This Row],[列1]]&lt;設定!$D$12,テーブル1[[#This Row],[列1]]&gt;=設定!$D$11),テーブル1[[#This Row],[P(mg/dL)]],NA())</f>
        <v>#N/A</v>
      </c>
      <c r="Q84" s="11" t="e">
        <f>IF(AND(テーブル1[[#This Row],[列1]]&lt;設定!$D$11,テーブル1[[#This Row],[列1]]&gt;=設定!$D$10),テーブル1[[#This Row],[cCa(mg/dL)]],NA())</f>
        <v>#N/A</v>
      </c>
      <c r="R84" s="11" t="e">
        <f>IF(AND(テーブル1[[#This Row],[列1]]&lt;設定!$D$11,テーブル1[[#This Row],[列1]]&gt;=設定!$D$10),テーブル1[[#This Row],[P(mg/dL)]],NA())</f>
        <v>#N/A</v>
      </c>
      <c r="S84" s="11" t="e">
        <f>IF(AND(テーブル1[[#This Row],[列1]]&lt;設定!$D$10,テーブル1[[#This Row],[列1]]&gt;=設定!$D$9),テーブル1[[#This Row],[cCa(mg/dL)]],NA())</f>
        <v>#N/A</v>
      </c>
      <c r="T84" s="11" t="e">
        <f>IF(AND(テーブル1[[#This Row],[列1]]&lt;設定!$D$10,テーブル1[[#This Row],[列1]]&gt;=設定!$D$9),テーブル1[[#This Row],[P(mg/dL)]],NA())</f>
        <v>#N/A</v>
      </c>
      <c r="U84" s="11" t="e">
        <f>IF(AND(テーブル1[[#This Row],[列1]]&lt;設定!$F$8,テーブル1[[#This Row],[列1]]&lt;&gt;""),テーブル1[[#This Row],[cCa(mg/dL)]],NA())</f>
        <v>#N/A</v>
      </c>
      <c r="V84" s="11" t="e">
        <f>IF(AND(テーブル1[[#This Row],[列1]]&lt;設定!$F$8,テーブル1[[#This Row],[列1]]&lt;&gt;""),テーブル1[[#This Row],[P(mg/dL)]],NA())</f>
        <v>#N/A</v>
      </c>
    </row>
    <row r="85" spans="2:22" ht="20.399999999999999" customHeight="1" x14ac:dyDescent="0.45">
      <c r="B85" s="9">
        <v>82</v>
      </c>
      <c r="C85" s="8"/>
      <c r="D85" s="8"/>
      <c r="E85" s="8"/>
      <c r="F85" s="8"/>
      <c r="G85" s="8"/>
      <c r="H85" s="8"/>
      <c r="I85" s="8"/>
      <c r="J85" s="85"/>
      <c r="K85" s="84" t="e">
        <f>IF(テーブル1[[#This Row],[列1]]&gt;=設定!$D$13,テーブル1[[#This Row],[cCa(mg/dL)]],NA())</f>
        <v>#N/A</v>
      </c>
      <c r="L85" s="11" t="e">
        <f>IF(テーブル1[[#This Row],[列1]]&gt;=設定!$D$13,テーブル1[[#This Row],[P(mg/dL)]],NA())</f>
        <v>#N/A</v>
      </c>
      <c r="M85" s="11" t="e">
        <f>IF(AND(テーブル1[[#This Row],[列1]]&lt;設定!$D$13,テーブル1[[#This Row],[列1]]&gt;=設定!$D$12),テーブル1[[#This Row],[cCa(mg/dL)]],NA())</f>
        <v>#N/A</v>
      </c>
      <c r="N85" s="11" t="e">
        <f>IF(AND(テーブル1[[#This Row],[列1]]&lt;設定!$D$13,テーブル1[[#This Row],[列1]]&gt;=設定!$D$12),テーブル1[[#This Row],[P(mg/dL)]],NA())</f>
        <v>#N/A</v>
      </c>
      <c r="O85" s="11" t="e">
        <f>IF(AND(テーブル1[[#This Row],[列1]]&lt;設定!$D$12,テーブル1[[#This Row],[列1]]&gt;=設定!$D$11),テーブル1[[#This Row],[cCa(mg/dL)]],NA())</f>
        <v>#N/A</v>
      </c>
      <c r="P85" s="11" t="e">
        <f>IF(AND(テーブル1[[#This Row],[列1]]&lt;設定!$D$12,テーブル1[[#This Row],[列1]]&gt;=設定!$D$11),テーブル1[[#This Row],[P(mg/dL)]],NA())</f>
        <v>#N/A</v>
      </c>
      <c r="Q85" s="11" t="e">
        <f>IF(AND(テーブル1[[#This Row],[列1]]&lt;設定!$D$11,テーブル1[[#This Row],[列1]]&gt;=設定!$D$10),テーブル1[[#This Row],[cCa(mg/dL)]],NA())</f>
        <v>#N/A</v>
      </c>
      <c r="R85" s="11" t="e">
        <f>IF(AND(テーブル1[[#This Row],[列1]]&lt;設定!$D$11,テーブル1[[#This Row],[列1]]&gt;=設定!$D$10),テーブル1[[#This Row],[P(mg/dL)]],NA())</f>
        <v>#N/A</v>
      </c>
      <c r="S85" s="11" t="e">
        <f>IF(AND(テーブル1[[#This Row],[列1]]&lt;設定!$D$10,テーブル1[[#This Row],[列1]]&gt;=設定!$D$9),テーブル1[[#This Row],[cCa(mg/dL)]],NA())</f>
        <v>#N/A</v>
      </c>
      <c r="T85" s="11" t="e">
        <f>IF(AND(テーブル1[[#This Row],[列1]]&lt;設定!$D$10,テーブル1[[#This Row],[列1]]&gt;=設定!$D$9),テーブル1[[#This Row],[P(mg/dL)]],NA())</f>
        <v>#N/A</v>
      </c>
      <c r="U85" s="11" t="e">
        <f>IF(AND(テーブル1[[#This Row],[列1]]&lt;設定!$F$8,テーブル1[[#This Row],[列1]]&lt;&gt;""),テーブル1[[#This Row],[cCa(mg/dL)]],NA())</f>
        <v>#N/A</v>
      </c>
      <c r="V85" s="11" t="e">
        <f>IF(AND(テーブル1[[#This Row],[列1]]&lt;設定!$F$8,テーブル1[[#This Row],[列1]]&lt;&gt;""),テーブル1[[#This Row],[P(mg/dL)]],NA())</f>
        <v>#N/A</v>
      </c>
    </row>
    <row r="86" spans="2:22" ht="20.399999999999999" customHeight="1" x14ac:dyDescent="0.45">
      <c r="B86" s="9">
        <v>83</v>
      </c>
      <c r="C86" s="8"/>
      <c r="D86" s="8"/>
      <c r="E86" s="8"/>
      <c r="F86" s="8"/>
      <c r="G86" s="8"/>
      <c r="H86" s="8"/>
      <c r="I86" s="8"/>
      <c r="J86" s="85"/>
      <c r="K86" s="84" t="e">
        <f>IF(テーブル1[[#This Row],[列1]]&gt;=設定!$D$13,テーブル1[[#This Row],[cCa(mg/dL)]],NA())</f>
        <v>#N/A</v>
      </c>
      <c r="L86" s="11" t="e">
        <f>IF(テーブル1[[#This Row],[列1]]&gt;=設定!$D$13,テーブル1[[#This Row],[P(mg/dL)]],NA())</f>
        <v>#N/A</v>
      </c>
      <c r="M86" s="11" t="e">
        <f>IF(AND(テーブル1[[#This Row],[列1]]&lt;設定!$D$13,テーブル1[[#This Row],[列1]]&gt;=設定!$D$12),テーブル1[[#This Row],[cCa(mg/dL)]],NA())</f>
        <v>#N/A</v>
      </c>
      <c r="N86" s="11" t="e">
        <f>IF(AND(テーブル1[[#This Row],[列1]]&lt;設定!$D$13,テーブル1[[#This Row],[列1]]&gt;=設定!$D$12),テーブル1[[#This Row],[P(mg/dL)]],NA())</f>
        <v>#N/A</v>
      </c>
      <c r="O86" s="11" t="e">
        <f>IF(AND(テーブル1[[#This Row],[列1]]&lt;設定!$D$12,テーブル1[[#This Row],[列1]]&gt;=設定!$D$11),テーブル1[[#This Row],[cCa(mg/dL)]],NA())</f>
        <v>#N/A</v>
      </c>
      <c r="P86" s="11" t="e">
        <f>IF(AND(テーブル1[[#This Row],[列1]]&lt;設定!$D$12,テーブル1[[#This Row],[列1]]&gt;=設定!$D$11),テーブル1[[#This Row],[P(mg/dL)]],NA())</f>
        <v>#N/A</v>
      </c>
      <c r="Q86" s="11" t="e">
        <f>IF(AND(テーブル1[[#This Row],[列1]]&lt;設定!$D$11,テーブル1[[#This Row],[列1]]&gt;=設定!$D$10),テーブル1[[#This Row],[cCa(mg/dL)]],NA())</f>
        <v>#N/A</v>
      </c>
      <c r="R86" s="11" t="e">
        <f>IF(AND(テーブル1[[#This Row],[列1]]&lt;設定!$D$11,テーブル1[[#This Row],[列1]]&gt;=設定!$D$10),テーブル1[[#This Row],[P(mg/dL)]],NA())</f>
        <v>#N/A</v>
      </c>
      <c r="S86" s="11" t="e">
        <f>IF(AND(テーブル1[[#This Row],[列1]]&lt;設定!$D$10,テーブル1[[#This Row],[列1]]&gt;=設定!$D$9),テーブル1[[#This Row],[cCa(mg/dL)]],NA())</f>
        <v>#N/A</v>
      </c>
      <c r="T86" s="11" t="e">
        <f>IF(AND(テーブル1[[#This Row],[列1]]&lt;設定!$D$10,テーブル1[[#This Row],[列1]]&gt;=設定!$D$9),テーブル1[[#This Row],[P(mg/dL)]],NA())</f>
        <v>#N/A</v>
      </c>
      <c r="U86" s="11" t="e">
        <f>IF(AND(テーブル1[[#This Row],[列1]]&lt;設定!$F$8,テーブル1[[#This Row],[列1]]&lt;&gt;""),テーブル1[[#This Row],[cCa(mg/dL)]],NA())</f>
        <v>#N/A</v>
      </c>
      <c r="V86" s="11" t="e">
        <f>IF(AND(テーブル1[[#This Row],[列1]]&lt;設定!$F$8,テーブル1[[#This Row],[列1]]&lt;&gt;""),テーブル1[[#This Row],[P(mg/dL)]],NA())</f>
        <v>#N/A</v>
      </c>
    </row>
    <row r="87" spans="2:22" ht="20.399999999999999" customHeight="1" x14ac:dyDescent="0.45">
      <c r="B87" s="9">
        <v>84</v>
      </c>
      <c r="C87" s="8"/>
      <c r="D87" s="8"/>
      <c r="E87" s="8"/>
      <c r="F87" s="8"/>
      <c r="G87" s="8"/>
      <c r="H87" s="8"/>
      <c r="I87" s="8"/>
      <c r="J87" s="85"/>
      <c r="K87" s="84" t="e">
        <f>IF(テーブル1[[#This Row],[列1]]&gt;=設定!$D$13,テーブル1[[#This Row],[cCa(mg/dL)]],NA())</f>
        <v>#N/A</v>
      </c>
      <c r="L87" s="11" t="e">
        <f>IF(テーブル1[[#This Row],[列1]]&gt;=設定!$D$13,テーブル1[[#This Row],[P(mg/dL)]],NA())</f>
        <v>#N/A</v>
      </c>
      <c r="M87" s="11" t="e">
        <f>IF(AND(テーブル1[[#This Row],[列1]]&lt;設定!$D$13,テーブル1[[#This Row],[列1]]&gt;=設定!$D$12),テーブル1[[#This Row],[cCa(mg/dL)]],NA())</f>
        <v>#N/A</v>
      </c>
      <c r="N87" s="11" t="e">
        <f>IF(AND(テーブル1[[#This Row],[列1]]&lt;設定!$D$13,テーブル1[[#This Row],[列1]]&gt;=設定!$D$12),テーブル1[[#This Row],[P(mg/dL)]],NA())</f>
        <v>#N/A</v>
      </c>
      <c r="O87" s="11" t="e">
        <f>IF(AND(テーブル1[[#This Row],[列1]]&lt;設定!$D$12,テーブル1[[#This Row],[列1]]&gt;=設定!$D$11),テーブル1[[#This Row],[cCa(mg/dL)]],NA())</f>
        <v>#N/A</v>
      </c>
      <c r="P87" s="11" t="e">
        <f>IF(AND(テーブル1[[#This Row],[列1]]&lt;設定!$D$12,テーブル1[[#This Row],[列1]]&gt;=設定!$D$11),テーブル1[[#This Row],[P(mg/dL)]],NA())</f>
        <v>#N/A</v>
      </c>
      <c r="Q87" s="11" t="e">
        <f>IF(AND(テーブル1[[#This Row],[列1]]&lt;設定!$D$11,テーブル1[[#This Row],[列1]]&gt;=設定!$D$10),テーブル1[[#This Row],[cCa(mg/dL)]],NA())</f>
        <v>#N/A</v>
      </c>
      <c r="R87" s="11" t="e">
        <f>IF(AND(テーブル1[[#This Row],[列1]]&lt;設定!$D$11,テーブル1[[#This Row],[列1]]&gt;=設定!$D$10),テーブル1[[#This Row],[P(mg/dL)]],NA())</f>
        <v>#N/A</v>
      </c>
      <c r="S87" s="11" t="e">
        <f>IF(AND(テーブル1[[#This Row],[列1]]&lt;設定!$D$10,テーブル1[[#This Row],[列1]]&gt;=設定!$D$9),テーブル1[[#This Row],[cCa(mg/dL)]],NA())</f>
        <v>#N/A</v>
      </c>
      <c r="T87" s="11" t="e">
        <f>IF(AND(テーブル1[[#This Row],[列1]]&lt;設定!$D$10,テーブル1[[#This Row],[列1]]&gt;=設定!$D$9),テーブル1[[#This Row],[P(mg/dL)]],NA())</f>
        <v>#N/A</v>
      </c>
      <c r="U87" s="11" t="e">
        <f>IF(AND(テーブル1[[#This Row],[列1]]&lt;設定!$F$8,テーブル1[[#This Row],[列1]]&lt;&gt;""),テーブル1[[#This Row],[cCa(mg/dL)]],NA())</f>
        <v>#N/A</v>
      </c>
      <c r="V87" s="11" t="e">
        <f>IF(AND(テーブル1[[#This Row],[列1]]&lt;設定!$F$8,テーブル1[[#This Row],[列1]]&lt;&gt;""),テーブル1[[#This Row],[P(mg/dL)]],NA())</f>
        <v>#N/A</v>
      </c>
    </row>
    <row r="88" spans="2:22" ht="20.399999999999999" customHeight="1" x14ac:dyDescent="0.45">
      <c r="B88" s="9">
        <v>85</v>
      </c>
      <c r="C88" s="8"/>
      <c r="D88" s="8"/>
      <c r="E88" s="8"/>
      <c r="F88" s="8"/>
      <c r="G88" s="8"/>
      <c r="H88" s="8"/>
      <c r="I88" s="8"/>
      <c r="J88" s="85"/>
      <c r="K88" s="84" t="e">
        <f>IF(テーブル1[[#This Row],[列1]]&gt;=設定!$D$13,テーブル1[[#This Row],[cCa(mg/dL)]],NA())</f>
        <v>#N/A</v>
      </c>
      <c r="L88" s="11" t="e">
        <f>IF(テーブル1[[#This Row],[列1]]&gt;=設定!$D$13,テーブル1[[#This Row],[P(mg/dL)]],NA())</f>
        <v>#N/A</v>
      </c>
      <c r="M88" s="11" t="e">
        <f>IF(AND(テーブル1[[#This Row],[列1]]&lt;設定!$D$13,テーブル1[[#This Row],[列1]]&gt;=設定!$D$12),テーブル1[[#This Row],[cCa(mg/dL)]],NA())</f>
        <v>#N/A</v>
      </c>
      <c r="N88" s="11" t="e">
        <f>IF(AND(テーブル1[[#This Row],[列1]]&lt;設定!$D$13,テーブル1[[#This Row],[列1]]&gt;=設定!$D$12),テーブル1[[#This Row],[P(mg/dL)]],NA())</f>
        <v>#N/A</v>
      </c>
      <c r="O88" s="11" t="e">
        <f>IF(AND(テーブル1[[#This Row],[列1]]&lt;設定!$D$12,テーブル1[[#This Row],[列1]]&gt;=設定!$D$11),テーブル1[[#This Row],[cCa(mg/dL)]],NA())</f>
        <v>#N/A</v>
      </c>
      <c r="P88" s="11" t="e">
        <f>IF(AND(テーブル1[[#This Row],[列1]]&lt;設定!$D$12,テーブル1[[#This Row],[列1]]&gt;=設定!$D$11),テーブル1[[#This Row],[P(mg/dL)]],NA())</f>
        <v>#N/A</v>
      </c>
      <c r="Q88" s="11" t="e">
        <f>IF(AND(テーブル1[[#This Row],[列1]]&lt;設定!$D$11,テーブル1[[#This Row],[列1]]&gt;=設定!$D$10),テーブル1[[#This Row],[cCa(mg/dL)]],NA())</f>
        <v>#N/A</v>
      </c>
      <c r="R88" s="11" t="e">
        <f>IF(AND(テーブル1[[#This Row],[列1]]&lt;設定!$D$11,テーブル1[[#This Row],[列1]]&gt;=設定!$D$10),テーブル1[[#This Row],[P(mg/dL)]],NA())</f>
        <v>#N/A</v>
      </c>
      <c r="S88" s="11" t="e">
        <f>IF(AND(テーブル1[[#This Row],[列1]]&lt;設定!$D$10,テーブル1[[#This Row],[列1]]&gt;=設定!$D$9),テーブル1[[#This Row],[cCa(mg/dL)]],NA())</f>
        <v>#N/A</v>
      </c>
      <c r="T88" s="11" t="e">
        <f>IF(AND(テーブル1[[#This Row],[列1]]&lt;設定!$D$10,テーブル1[[#This Row],[列1]]&gt;=設定!$D$9),テーブル1[[#This Row],[P(mg/dL)]],NA())</f>
        <v>#N/A</v>
      </c>
      <c r="U88" s="11" t="e">
        <f>IF(AND(テーブル1[[#This Row],[列1]]&lt;設定!$F$8,テーブル1[[#This Row],[列1]]&lt;&gt;""),テーブル1[[#This Row],[cCa(mg/dL)]],NA())</f>
        <v>#N/A</v>
      </c>
      <c r="V88" s="11" t="e">
        <f>IF(AND(テーブル1[[#This Row],[列1]]&lt;設定!$F$8,テーブル1[[#This Row],[列1]]&lt;&gt;""),テーブル1[[#This Row],[P(mg/dL)]],NA())</f>
        <v>#N/A</v>
      </c>
    </row>
    <row r="89" spans="2:22" ht="20.399999999999999" customHeight="1" x14ac:dyDescent="0.45">
      <c r="B89" s="9">
        <v>86</v>
      </c>
      <c r="C89" s="8"/>
      <c r="D89" s="8"/>
      <c r="E89" s="8"/>
      <c r="F89" s="8"/>
      <c r="G89" s="8"/>
      <c r="H89" s="8"/>
      <c r="I89" s="8"/>
      <c r="J89" s="85"/>
      <c r="K89" s="84" t="e">
        <f>IF(テーブル1[[#This Row],[列1]]&gt;=設定!$D$13,テーブル1[[#This Row],[cCa(mg/dL)]],NA())</f>
        <v>#N/A</v>
      </c>
      <c r="L89" s="11" t="e">
        <f>IF(テーブル1[[#This Row],[列1]]&gt;=設定!$D$13,テーブル1[[#This Row],[P(mg/dL)]],NA())</f>
        <v>#N/A</v>
      </c>
      <c r="M89" s="11" t="e">
        <f>IF(AND(テーブル1[[#This Row],[列1]]&lt;設定!$D$13,テーブル1[[#This Row],[列1]]&gt;=設定!$D$12),テーブル1[[#This Row],[cCa(mg/dL)]],NA())</f>
        <v>#N/A</v>
      </c>
      <c r="N89" s="11" t="e">
        <f>IF(AND(テーブル1[[#This Row],[列1]]&lt;設定!$D$13,テーブル1[[#This Row],[列1]]&gt;=設定!$D$12),テーブル1[[#This Row],[P(mg/dL)]],NA())</f>
        <v>#N/A</v>
      </c>
      <c r="O89" s="11" t="e">
        <f>IF(AND(テーブル1[[#This Row],[列1]]&lt;設定!$D$12,テーブル1[[#This Row],[列1]]&gt;=設定!$D$11),テーブル1[[#This Row],[cCa(mg/dL)]],NA())</f>
        <v>#N/A</v>
      </c>
      <c r="P89" s="11" t="e">
        <f>IF(AND(テーブル1[[#This Row],[列1]]&lt;設定!$D$12,テーブル1[[#This Row],[列1]]&gt;=設定!$D$11),テーブル1[[#This Row],[P(mg/dL)]],NA())</f>
        <v>#N/A</v>
      </c>
      <c r="Q89" s="11" t="e">
        <f>IF(AND(テーブル1[[#This Row],[列1]]&lt;設定!$D$11,テーブル1[[#This Row],[列1]]&gt;=設定!$D$10),テーブル1[[#This Row],[cCa(mg/dL)]],NA())</f>
        <v>#N/A</v>
      </c>
      <c r="R89" s="11" t="e">
        <f>IF(AND(テーブル1[[#This Row],[列1]]&lt;設定!$D$11,テーブル1[[#This Row],[列1]]&gt;=設定!$D$10),テーブル1[[#This Row],[P(mg/dL)]],NA())</f>
        <v>#N/A</v>
      </c>
      <c r="S89" s="11" t="e">
        <f>IF(AND(テーブル1[[#This Row],[列1]]&lt;設定!$D$10,テーブル1[[#This Row],[列1]]&gt;=設定!$D$9),テーブル1[[#This Row],[cCa(mg/dL)]],NA())</f>
        <v>#N/A</v>
      </c>
      <c r="T89" s="11" t="e">
        <f>IF(AND(テーブル1[[#This Row],[列1]]&lt;設定!$D$10,テーブル1[[#This Row],[列1]]&gt;=設定!$D$9),テーブル1[[#This Row],[P(mg/dL)]],NA())</f>
        <v>#N/A</v>
      </c>
      <c r="U89" s="11" t="e">
        <f>IF(AND(テーブル1[[#This Row],[列1]]&lt;設定!$F$8,テーブル1[[#This Row],[列1]]&lt;&gt;""),テーブル1[[#This Row],[cCa(mg/dL)]],NA())</f>
        <v>#N/A</v>
      </c>
      <c r="V89" s="11" t="e">
        <f>IF(AND(テーブル1[[#This Row],[列1]]&lt;設定!$F$8,テーブル1[[#This Row],[列1]]&lt;&gt;""),テーブル1[[#This Row],[P(mg/dL)]],NA())</f>
        <v>#N/A</v>
      </c>
    </row>
    <row r="90" spans="2:22" ht="20.399999999999999" customHeight="1" x14ac:dyDescent="0.45">
      <c r="B90" s="9">
        <v>87</v>
      </c>
      <c r="C90" s="8"/>
      <c r="D90" s="8"/>
      <c r="E90" s="8"/>
      <c r="F90" s="8"/>
      <c r="G90" s="8"/>
      <c r="H90" s="8"/>
      <c r="I90" s="8"/>
      <c r="J90" s="85"/>
      <c r="K90" s="84" t="e">
        <f>IF(テーブル1[[#This Row],[列1]]&gt;=設定!$D$13,テーブル1[[#This Row],[cCa(mg/dL)]],NA())</f>
        <v>#N/A</v>
      </c>
      <c r="L90" s="11" t="e">
        <f>IF(テーブル1[[#This Row],[列1]]&gt;=設定!$D$13,テーブル1[[#This Row],[P(mg/dL)]],NA())</f>
        <v>#N/A</v>
      </c>
      <c r="M90" s="11" t="e">
        <f>IF(AND(テーブル1[[#This Row],[列1]]&lt;設定!$D$13,テーブル1[[#This Row],[列1]]&gt;=設定!$D$12),テーブル1[[#This Row],[cCa(mg/dL)]],NA())</f>
        <v>#N/A</v>
      </c>
      <c r="N90" s="11" t="e">
        <f>IF(AND(テーブル1[[#This Row],[列1]]&lt;設定!$D$13,テーブル1[[#This Row],[列1]]&gt;=設定!$D$12),テーブル1[[#This Row],[P(mg/dL)]],NA())</f>
        <v>#N/A</v>
      </c>
      <c r="O90" s="11" t="e">
        <f>IF(AND(テーブル1[[#This Row],[列1]]&lt;設定!$D$12,テーブル1[[#This Row],[列1]]&gt;=設定!$D$11),テーブル1[[#This Row],[cCa(mg/dL)]],NA())</f>
        <v>#N/A</v>
      </c>
      <c r="P90" s="11" t="e">
        <f>IF(AND(テーブル1[[#This Row],[列1]]&lt;設定!$D$12,テーブル1[[#This Row],[列1]]&gt;=設定!$D$11),テーブル1[[#This Row],[P(mg/dL)]],NA())</f>
        <v>#N/A</v>
      </c>
      <c r="Q90" s="11" t="e">
        <f>IF(AND(テーブル1[[#This Row],[列1]]&lt;設定!$D$11,テーブル1[[#This Row],[列1]]&gt;=設定!$D$10),テーブル1[[#This Row],[cCa(mg/dL)]],NA())</f>
        <v>#N/A</v>
      </c>
      <c r="R90" s="11" t="e">
        <f>IF(AND(テーブル1[[#This Row],[列1]]&lt;設定!$D$11,テーブル1[[#This Row],[列1]]&gt;=設定!$D$10),テーブル1[[#This Row],[P(mg/dL)]],NA())</f>
        <v>#N/A</v>
      </c>
      <c r="S90" s="11" t="e">
        <f>IF(AND(テーブル1[[#This Row],[列1]]&lt;設定!$D$10,テーブル1[[#This Row],[列1]]&gt;=設定!$D$9),テーブル1[[#This Row],[cCa(mg/dL)]],NA())</f>
        <v>#N/A</v>
      </c>
      <c r="T90" s="11" t="e">
        <f>IF(AND(テーブル1[[#This Row],[列1]]&lt;設定!$D$10,テーブル1[[#This Row],[列1]]&gt;=設定!$D$9),テーブル1[[#This Row],[P(mg/dL)]],NA())</f>
        <v>#N/A</v>
      </c>
      <c r="U90" s="11" t="e">
        <f>IF(AND(テーブル1[[#This Row],[列1]]&lt;設定!$F$8,テーブル1[[#This Row],[列1]]&lt;&gt;""),テーブル1[[#This Row],[cCa(mg/dL)]],NA())</f>
        <v>#N/A</v>
      </c>
      <c r="V90" s="11" t="e">
        <f>IF(AND(テーブル1[[#This Row],[列1]]&lt;設定!$F$8,テーブル1[[#This Row],[列1]]&lt;&gt;""),テーブル1[[#This Row],[P(mg/dL)]],NA())</f>
        <v>#N/A</v>
      </c>
    </row>
    <row r="91" spans="2:22" ht="20.399999999999999" customHeight="1" x14ac:dyDescent="0.45">
      <c r="B91" s="9">
        <v>88</v>
      </c>
      <c r="C91" s="8"/>
      <c r="D91" s="8"/>
      <c r="E91" s="8"/>
      <c r="F91" s="8"/>
      <c r="G91" s="8"/>
      <c r="H91" s="8"/>
      <c r="I91" s="8"/>
      <c r="J91" s="85"/>
      <c r="K91" s="84" t="e">
        <f>IF(テーブル1[[#This Row],[列1]]&gt;=設定!$D$13,テーブル1[[#This Row],[cCa(mg/dL)]],NA())</f>
        <v>#N/A</v>
      </c>
      <c r="L91" s="11" t="e">
        <f>IF(テーブル1[[#This Row],[列1]]&gt;=設定!$D$13,テーブル1[[#This Row],[P(mg/dL)]],NA())</f>
        <v>#N/A</v>
      </c>
      <c r="M91" s="11" t="e">
        <f>IF(AND(テーブル1[[#This Row],[列1]]&lt;設定!$D$13,テーブル1[[#This Row],[列1]]&gt;=設定!$D$12),テーブル1[[#This Row],[cCa(mg/dL)]],NA())</f>
        <v>#N/A</v>
      </c>
      <c r="N91" s="11" t="e">
        <f>IF(AND(テーブル1[[#This Row],[列1]]&lt;設定!$D$13,テーブル1[[#This Row],[列1]]&gt;=設定!$D$12),テーブル1[[#This Row],[P(mg/dL)]],NA())</f>
        <v>#N/A</v>
      </c>
      <c r="O91" s="11" t="e">
        <f>IF(AND(テーブル1[[#This Row],[列1]]&lt;設定!$D$12,テーブル1[[#This Row],[列1]]&gt;=設定!$D$11),テーブル1[[#This Row],[cCa(mg/dL)]],NA())</f>
        <v>#N/A</v>
      </c>
      <c r="P91" s="11" t="e">
        <f>IF(AND(テーブル1[[#This Row],[列1]]&lt;設定!$D$12,テーブル1[[#This Row],[列1]]&gt;=設定!$D$11),テーブル1[[#This Row],[P(mg/dL)]],NA())</f>
        <v>#N/A</v>
      </c>
      <c r="Q91" s="11" t="e">
        <f>IF(AND(テーブル1[[#This Row],[列1]]&lt;設定!$D$11,テーブル1[[#This Row],[列1]]&gt;=設定!$D$10),テーブル1[[#This Row],[cCa(mg/dL)]],NA())</f>
        <v>#N/A</v>
      </c>
      <c r="R91" s="11" t="e">
        <f>IF(AND(テーブル1[[#This Row],[列1]]&lt;設定!$D$11,テーブル1[[#This Row],[列1]]&gt;=設定!$D$10),テーブル1[[#This Row],[P(mg/dL)]],NA())</f>
        <v>#N/A</v>
      </c>
      <c r="S91" s="11" t="e">
        <f>IF(AND(テーブル1[[#This Row],[列1]]&lt;設定!$D$10,テーブル1[[#This Row],[列1]]&gt;=設定!$D$9),テーブル1[[#This Row],[cCa(mg/dL)]],NA())</f>
        <v>#N/A</v>
      </c>
      <c r="T91" s="11" t="e">
        <f>IF(AND(テーブル1[[#This Row],[列1]]&lt;設定!$D$10,テーブル1[[#This Row],[列1]]&gt;=設定!$D$9),テーブル1[[#This Row],[P(mg/dL)]],NA())</f>
        <v>#N/A</v>
      </c>
      <c r="U91" s="11" t="e">
        <f>IF(AND(テーブル1[[#This Row],[列1]]&lt;設定!$F$8,テーブル1[[#This Row],[列1]]&lt;&gt;""),テーブル1[[#This Row],[cCa(mg/dL)]],NA())</f>
        <v>#N/A</v>
      </c>
      <c r="V91" s="11" t="e">
        <f>IF(AND(テーブル1[[#This Row],[列1]]&lt;設定!$F$8,テーブル1[[#This Row],[列1]]&lt;&gt;""),テーブル1[[#This Row],[P(mg/dL)]],NA())</f>
        <v>#N/A</v>
      </c>
    </row>
    <row r="92" spans="2:22" ht="20.399999999999999" customHeight="1" x14ac:dyDescent="0.45">
      <c r="B92" s="9">
        <v>89</v>
      </c>
      <c r="C92" s="8"/>
      <c r="D92" s="8"/>
      <c r="E92" s="8"/>
      <c r="F92" s="8"/>
      <c r="G92" s="8"/>
      <c r="H92" s="8"/>
      <c r="I92" s="8"/>
      <c r="J92" s="85"/>
      <c r="K92" s="84" t="e">
        <f>IF(テーブル1[[#This Row],[列1]]&gt;=設定!$D$13,テーブル1[[#This Row],[cCa(mg/dL)]],NA())</f>
        <v>#N/A</v>
      </c>
      <c r="L92" s="11" t="e">
        <f>IF(テーブル1[[#This Row],[列1]]&gt;=設定!$D$13,テーブル1[[#This Row],[P(mg/dL)]],NA())</f>
        <v>#N/A</v>
      </c>
      <c r="M92" s="11" t="e">
        <f>IF(AND(テーブル1[[#This Row],[列1]]&lt;設定!$D$13,テーブル1[[#This Row],[列1]]&gt;=設定!$D$12),テーブル1[[#This Row],[cCa(mg/dL)]],NA())</f>
        <v>#N/A</v>
      </c>
      <c r="N92" s="11" t="e">
        <f>IF(AND(テーブル1[[#This Row],[列1]]&lt;設定!$D$13,テーブル1[[#This Row],[列1]]&gt;=設定!$D$12),テーブル1[[#This Row],[P(mg/dL)]],NA())</f>
        <v>#N/A</v>
      </c>
      <c r="O92" s="11" t="e">
        <f>IF(AND(テーブル1[[#This Row],[列1]]&lt;設定!$D$12,テーブル1[[#This Row],[列1]]&gt;=設定!$D$11),テーブル1[[#This Row],[cCa(mg/dL)]],NA())</f>
        <v>#N/A</v>
      </c>
      <c r="P92" s="11" t="e">
        <f>IF(AND(テーブル1[[#This Row],[列1]]&lt;設定!$D$12,テーブル1[[#This Row],[列1]]&gt;=設定!$D$11),テーブル1[[#This Row],[P(mg/dL)]],NA())</f>
        <v>#N/A</v>
      </c>
      <c r="Q92" s="11" t="e">
        <f>IF(AND(テーブル1[[#This Row],[列1]]&lt;設定!$D$11,テーブル1[[#This Row],[列1]]&gt;=設定!$D$10),テーブル1[[#This Row],[cCa(mg/dL)]],NA())</f>
        <v>#N/A</v>
      </c>
      <c r="R92" s="11" t="e">
        <f>IF(AND(テーブル1[[#This Row],[列1]]&lt;設定!$D$11,テーブル1[[#This Row],[列1]]&gt;=設定!$D$10),テーブル1[[#This Row],[P(mg/dL)]],NA())</f>
        <v>#N/A</v>
      </c>
      <c r="S92" s="11" t="e">
        <f>IF(AND(テーブル1[[#This Row],[列1]]&lt;設定!$D$10,テーブル1[[#This Row],[列1]]&gt;=設定!$D$9),テーブル1[[#This Row],[cCa(mg/dL)]],NA())</f>
        <v>#N/A</v>
      </c>
      <c r="T92" s="11" t="e">
        <f>IF(AND(テーブル1[[#This Row],[列1]]&lt;設定!$D$10,テーブル1[[#This Row],[列1]]&gt;=設定!$D$9),テーブル1[[#This Row],[P(mg/dL)]],NA())</f>
        <v>#N/A</v>
      </c>
      <c r="U92" s="11" t="e">
        <f>IF(AND(テーブル1[[#This Row],[列1]]&lt;設定!$F$8,テーブル1[[#This Row],[列1]]&lt;&gt;""),テーブル1[[#This Row],[cCa(mg/dL)]],NA())</f>
        <v>#N/A</v>
      </c>
      <c r="V92" s="11" t="e">
        <f>IF(AND(テーブル1[[#This Row],[列1]]&lt;設定!$F$8,テーブル1[[#This Row],[列1]]&lt;&gt;""),テーブル1[[#This Row],[P(mg/dL)]],NA())</f>
        <v>#N/A</v>
      </c>
    </row>
    <row r="93" spans="2:22" ht="20.399999999999999" customHeight="1" x14ac:dyDescent="0.45">
      <c r="B93" s="9">
        <v>90</v>
      </c>
      <c r="C93" s="8"/>
      <c r="D93" s="8"/>
      <c r="E93" s="8"/>
      <c r="F93" s="8"/>
      <c r="G93" s="8"/>
      <c r="H93" s="8"/>
      <c r="I93" s="8"/>
      <c r="J93" s="85"/>
      <c r="K93" s="84" t="e">
        <f>IF(テーブル1[[#This Row],[列1]]&gt;=設定!$D$13,テーブル1[[#This Row],[cCa(mg/dL)]],NA())</f>
        <v>#N/A</v>
      </c>
      <c r="L93" s="11" t="e">
        <f>IF(テーブル1[[#This Row],[列1]]&gt;=設定!$D$13,テーブル1[[#This Row],[P(mg/dL)]],NA())</f>
        <v>#N/A</v>
      </c>
      <c r="M93" s="11" t="e">
        <f>IF(AND(テーブル1[[#This Row],[列1]]&lt;設定!$D$13,テーブル1[[#This Row],[列1]]&gt;=設定!$D$12),テーブル1[[#This Row],[cCa(mg/dL)]],NA())</f>
        <v>#N/A</v>
      </c>
      <c r="N93" s="11" t="e">
        <f>IF(AND(テーブル1[[#This Row],[列1]]&lt;設定!$D$13,テーブル1[[#This Row],[列1]]&gt;=設定!$D$12),テーブル1[[#This Row],[P(mg/dL)]],NA())</f>
        <v>#N/A</v>
      </c>
      <c r="O93" s="11" t="e">
        <f>IF(AND(テーブル1[[#This Row],[列1]]&lt;設定!$D$12,テーブル1[[#This Row],[列1]]&gt;=設定!$D$11),テーブル1[[#This Row],[cCa(mg/dL)]],NA())</f>
        <v>#N/A</v>
      </c>
      <c r="P93" s="11" t="e">
        <f>IF(AND(テーブル1[[#This Row],[列1]]&lt;設定!$D$12,テーブル1[[#This Row],[列1]]&gt;=設定!$D$11),テーブル1[[#This Row],[P(mg/dL)]],NA())</f>
        <v>#N/A</v>
      </c>
      <c r="Q93" s="11" t="e">
        <f>IF(AND(テーブル1[[#This Row],[列1]]&lt;設定!$D$11,テーブル1[[#This Row],[列1]]&gt;=設定!$D$10),テーブル1[[#This Row],[cCa(mg/dL)]],NA())</f>
        <v>#N/A</v>
      </c>
      <c r="R93" s="11" t="e">
        <f>IF(AND(テーブル1[[#This Row],[列1]]&lt;設定!$D$11,テーブル1[[#This Row],[列1]]&gt;=設定!$D$10),テーブル1[[#This Row],[P(mg/dL)]],NA())</f>
        <v>#N/A</v>
      </c>
      <c r="S93" s="11" t="e">
        <f>IF(AND(テーブル1[[#This Row],[列1]]&lt;設定!$D$10,テーブル1[[#This Row],[列1]]&gt;=設定!$D$9),テーブル1[[#This Row],[cCa(mg/dL)]],NA())</f>
        <v>#N/A</v>
      </c>
      <c r="T93" s="11" t="e">
        <f>IF(AND(テーブル1[[#This Row],[列1]]&lt;設定!$D$10,テーブル1[[#This Row],[列1]]&gt;=設定!$D$9),テーブル1[[#This Row],[P(mg/dL)]],NA())</f>
        <v>#N/A</v>
      </c>
      <c r="U93" s="11" t="e">
        <f>IF(AND(テーブル1[[#This Row],[列1]]&lt;設定!$F$8,テーブル1[[#This Row],[列1]]&lt;&gt;""),テーブル1[[#This Row],[cCa(mg/dL)]],NA())</f>
        <v>#N/A</v>
      </c>
      <c r="V93" s="11" t="e">
        <f>IF(AND(テーブル1[[#This Row],[列1]]&lt;設定!$F$8,テーブル1[[#This Row],[列1]]&lt;&gt;""),テーブル1[[#This Row],[P(mg/dL)]],NA())</f>
        <v>#N/A</v>
      </c>
    </row>
    <row r="94" spans="2:22" ht="20.399999999999999" customHeight="1" x14ac:dyDescent="0.45">
      <c r="B94" s="9">
        <v>91</v>
      </c>
      <c r="C94" s="8"/>
      <c r="D94" s="8"/>
      <c r="E94" s="8"/>
      <c r="F94" s="8"/>
      <c r="G94" s="8"/>
      <c r="H94" s="8"/>
      <c r="I94" s="8"/>
      <c r="J94" s="85"/>
      <c r="K94" s="84" t="e">
        <f>IF(テーブル1[[#This Row],[列1]]&gt;=設定!$D$13,テーブル1[[#This Row],[cCa(mg/dL)]],NA())</f>
        <v>#N/A</v>
      </c>
      <c r="L94" s="11" t="e">
        <f>IF(テーブル1[[#This Row],[列1]]&gt;=設定!$D$13,テーブル1[[#This Row],[P(mg/dL)]],NA())</f>
        <v>#N/A</v>
      </c>
      <c r="M94" s="11" t="e">
        <f>IF(AND(テーブル1[[#This Row],[列1]]&lt;設定!$D$13,テーブル1[[#This Row],[列1]]&gt;=設定!$D$12),テーブル1[[#This Row],[cCa(mg/dL)]],NA())</f>
        <v>#N/A</v>
      </c>
      <c r="N94" s="11" t="e">
        <f>IF(AND(テーブル1[[#This Row],[列1]]&lt;設定!$D$13,テーブル1[[#This Row],[列1]]&gt;=設定!$D$12),テーブル1[[#This Row],[P(mg/dL)]],NA())</f>
        <v>#N/A</v>
      </c>
      <c r="O94" s="11" t="e">
        <f>IF(AND(テーブル1[[#This Row],[列1]]&lt;設定!$D$12,テーブル1[[#This Row],[列1]]&gt;=設定!$D$11),テーブル1[[#This Row],[cCa(mg/dL)]],NA())</f>
        <v>#N/A</v>
      </c>
      <c r="P94" s="11" t="e">
        <f>IF(AND(テーブル1[[#This Row],[列1]]&lt;設定!$D$12,テーブル1[[#This Row],[列1]]&gt;=設定!$D$11),テーブル1[[#This Row],[P(mg/dL)]],NA())</f>
        <v>#N/A</v>
      </c>
      <c r="Q94" s="11" t="e">
        <f>IF(AND(テーブル1[[#This Row],[列1]]&lt;設定!$D$11,テーブル1[[#This Row],[列1]]&gt;=設定!$D$10),テーブル1[[#This Row],[cCa(mg/dL)]],NA())</f>
        <v>#N/A</v>
      </c>
      <c r="R94" s="11" t="e">
        <f>IF(AND(テーブル1[[#This Row],[列1]]&lt;設定!$D$11,テーブル1[[#This Row],[列1]]&gt;=設定!$D$10),テーブル1[[#This Row],[P(mg/dL)]],NA())</f>
        <v>#N/A</v>
      </c>
      <c r="S94" s="11" t="e">
        <f>IF(AND(テーブル1[[#This Row],[列1]]&lt;設定!$D$10,テーブル1[[#This Row],[列1]]&gt;=設定!$D$9),テーブル1[[#This Row],[cCa(mg/dL)]],NA())</f>
        <v>#N/A</v>
      </c>
      <c r="T94" s="11" t="e">
        <f>IF(AND(テーブル1[[#This Row],[列1]]&lt;設定!$D$10,テーブル1[[#This Row],[列1]]&gt;=設定!$D$9),テーブル1[[#This Row],[P(mg/dL)]],NA())</f>
        <v>#N/A</v>
      </c>
      <c r="U94" s="11" t="e">
        <f>IF(AND(テーブル1[[#This Row],[列1]]&lt;設定!$F$8,テーブル1[[#This Row],[列1]]&lt;&gt;""),テーブル1[[#This Row],[cCa(mg/dL)]],NA())</f>
        <v>#N/A</v>
      </c>
      <c r="V94" s="11" t="e">
        <f>IF(AND(テーブル1[[#This Row],[列1]]&lt;設定!$F$8,テーブル1[[#This Row],[列1]]&lt;&gt;""),テーブル1[[#This Row],[P(mg/dL)]],NA())</f>
        <v>#N/A</v>
      </c>
    </row>
    <row r="95" spans="2:22" ht="20.399999999999999" customHeight="1" x14ac:dyDescent="0.45">
      <c r="B95" s="9">
        <v>92</v>
      </c>
      <c r="C95" s="8"/>
      <c r="D95" s="8"/>
      <c r="E95" s="8"/>
      <c r="F95" s="8"/>
      <c r="G95" s="8"/>
      <c r="H95" s="8"/>
      <c r="I95" s="8"/>
      <c r="J95" s="85"/>
      <c r="K95" s="84" t="e">
        <f>IF(テーブル1[[#This Row],[列1]]&gt;=設定!$D$13,テーブル1[[#This Row],[cCa(mg/dL)]],NA())</f>
        <v>#N/A</v>
      </c>
      <c r="L95" s="11" t="e">
        <f>IF(テーブル1[[#This Row],[列1]]&gt;=設定!$D$13,テーブル1[[#This Row],[P(mg/dL)]],NA())</f>
        <v>#N/A</v>
      </c>
      <c r="M95" s="11" t="e">
        <f>IF(AND(テーブル1[[#This Row],[列1]]&lt;設定!$D$13,テーブル1[[#This Row],[列1]]&gt;=設定!$D$12),テーブル1[[#This Row],[cCa(mg/dL)]],NA())</f>
        <v>#N/A</v>
      </c>
      <c r="N95" s="11" t="e">
        <f>IF(AND(テーブル1[[#This Row],[列1]]&lt;設定!$D$13,テーブル1[[#This Row],[列1]]&gt;=設定!$D$12),テーブル1[[#This Row],[P(mg/dL)]],NA())</f>
        <v>#N/A</v>
      </c>
      <c r="O95" s="11" t="e">
        <f>IF(AND(テーブル1[[#This Row],[列1]]&lt;設定!$D$12,テーブル1[[#This Row],[列1]]&gt;=設定!$D$11),テーブル1[[#This Row],[cCa(mg/dL)]],NA())</f>
        <v>#N/A</v>
      </c>
      <c r="P95" s="11" t="e">
        <f>IF(AND(テーブル1[[#This Row],[列1]]&lt;設定!$D$12,テーブル1[[#This Row],[列1]]&gt;=設定!$D$11),テーブル1[[#This Row],[P(mg/dL)]],NA())</f>
        <v>#N/A</v>
      </c>
      <c r="Q95" s="11" t="e">
        <f>IF(AND(テーブル1[[#This Row],[列1]]&lt;設定!$D$11,テーブル1[[#This Row],[列1]]&gt;=設定!$D$10),テーブル1[[#This Row],[cCa(mg/dL)]],NA())</f>
        <v>#N/A</v>
      </c>
      <c r="R95" s="11" t="e">
        <f>IF(AND(テーブル1[[#This Row],[列1]]&lt;設定!$D$11,テーブル1[[#This Row],[列1]]&gt;=設定!$D$10),テーブル1[[#This Row],[P(mg/dL)]],NA())</f>
        <v>#N/A</v>
      </c>
      <c r="S95" s="11" t="e">
        <f>IF(AND(テーブル1[[#This Row],[列1]]&lt;設定!$D$10,テーブル1[[#This Row],[列1]]&gt;=設定!$D$9),テーブル1[[#This Row],[cCa(mg/dL)]],NA())</f>
        <v>#N/A</v>
      </c>
      <c r="T95" s="11" t="e">
        <f>IF(AND(テーブル1[[#This Row],[列1]]&lt;設定!$D$10,テーブル1[[#This Row],[列1]]&gt;=設定!$D$9),テーブル1[[#This Row],[P(mg/dL)]],NA())</f>
        <v>#N/A</v>
      </c>
      <c r="U95" s="11" t="e">
        <f>IF(AND(テーブル1[[#This Row],[列1]]&lt;設定!$F$8,テーブル1[[#This Row],[列1]]&lt;&gt;""),テーブル1[[#This Row],[cCa(mg/dL)]],NA())</f>
        <v>#N/A</v>
      </c>
      <c r="V95" s="11" t="e">
        <f>IF(AND(テーブル1[[#This Row],[列1]]&lt;設定!$F$8,テーブル1[[#This Row],[列1]]&lt;&gt;""),テーブル1[[#This Row],[P(mg/dL)]],NA())</f>
        <v>#N/A</v>
      </c>
    </row>
    <row r="96" spans="2:22" ht="20.399999999999999" customHeight="1" x14ac:dyDescent="0.45">
      <c r="B96" s="9">
        <v>93</v>
      </c>
      <c r="C96" s="8"/>
      <c r="D96" s="8"/>
      <c r="E96" s="8"/>
      <c r="F96" s="8"/>
      <c r="G96" s="8"/>
      <c r="H96" s="8"/>
      <c r="I96" s="8"/>
      <c r="J96" s="85"/>
      <c r="K96" s="84" t="e">
        <f>IF(テーブル1[[#This Row],[列1]]&gt;=設定!$D$13,テーブル1[[#This Row],[cCa(mg/dL)]],NA())</f>
        <v>#N/A</v>
      </c>
      <c r="L96" s="11" t="e">
        <f>IF(テーブル1[[#This Row],[列1]]&gt;=設定!$D$13,テーブル1[[#This Row],[P(mg/dL)]],NA())</f>
        <v>#N/A</v>
      </c>
      <c r="M96" s="11" t="e">
        <f>IF(AND(テーブル1[[#This Row],[列1]]&lt;設定!$D$13,テーブル1[[#This Row],[列1]]&gt;=設定!$D$12),テーブル1[[#This Row],[cCa(mg/dL)]],NA())</f>
        <v>#N/A</v>
      </c>
      <c r="N96" s="11" t="e">
        <f>IF(AND(テーブル1[[#This Row],[列1]]&lt;設定!$D$13,テーブル1[[#This Row],[列1]]&gt;=設定!$D$12),テーブル1[[#This Row],[P(mg/dL)]],NA())</f>
        <v>#N/A</v>
      </c>
      <c r="O96" s="11" t="e">
        <f>IF(AND(テーブル1[[#This Row],[列1]]&lt;設定!$D$12,テーブル1[[#This Row],[列1]]&gt;=設定!$D$11),テーブル1[[#This Row],[cCa(mg/dL)]],NA())</f>
        <v>#N/A</v>
      </c>
      <c r="P96" s="11" t="e">
        <f>IF(AND(テーブル1[[#This Row],[列1]]&lt;設定!$D$12,テーブル1[[#This Row],[列1]]&gt;=設定!$D$11),テーブル1[[#This Row],[P(mg/dL)]],NA())</f>
        <v>#N/A</v>
      </c>
      <c r="Q96" s="11" t="e">
        <f>IF(AND(テーブル1[[#This Row],[列1]]&lt;設定!$D$11,テーブル1[[#This Row],[列1]]&gt;=設定!$D$10),テーブル1[[#This Row],[cCa(mg/dL)]],NA())</f>
        <v>#N/A</v>
      </c>
      <c r="R96" s="11" t="e">
        <f>IF(AND(テーブル1[[#This Row],[列1]]&lt;設定!$D$11,テーブル1[[#This Row],[列1]]&gt;=設定!$D$10),テーブル1[[#This Row],[P(mg/dL)]],NA())</f>
        <v>#N/A</v>
      </c>
      <c r="S96" s="11" t="e">
        <f>IF(AND(テーブル1[[#This Row],[列1]]&lt;設定!$D$10,テーブル1[[#This Row],[列1]]&gt;=設定!$D$9),テーブル1[[#This Row],[cCa(mg/dL)]],NA())</f>
        <v>#N/A</v>
      </c>
      <c r="T96" s="11" t="e">
        <f>IF(AND(テーブル1[[#This Row],[列1]]&lt;設定!$D$10,テーブル1[[#This Row],[列1]]&gt;=設定!$D$9),テーブル1[[#This Row],[P(mg/dL)]],NA())</f>
        <v>#N/A</v>
      </c>
      <c r="U96" s="11" t="e">
        <f>IF(AND(テーブル1[[#This Row],[列1]]&lt;設定!$F$8,テーブル1[[#This Row],[列1]]&lt;&gt;""),テーブル1[[#This Row],[cCa(mg/dL)]],NA())</f>
        <v>#N/A</v>
      </c>
      <c r="V96" s="11" t="e">
        <f>IF(AND(テーブル1[[#This Row],[列1]]&lt;設定!$F$8,テーブル1[[#This Row],[列1]]&lt;&gt;""),テーブル1[[#This Row],[P(mg/dL)]],NA())</f>
        <v>#N/A</v>
      </c>
    </row>
    <row r="97" spans="2:22" ht="20.399999999999999" customHeight="1" x14ac:dyDescent="0.45">
      <c r="B97" s="9">
        <v>94</v>
      </c>
      <c r="C97" s="8"/>
      <c r="D97" s="8"/>
      <c r="E97" s="8"/>
      <c r="F97" s="8"/>
      <c r="G97" s="8"/>
      <c r="H97" s="8"/>
      <c r="I97" s="8"/>
      <c r="J97" s="85"/>
      <c r="K97" s="84" t="e">
        <f>IF(テーブル1[[#This Row],[列1]]&gt;=設定!$D$13,テーブル1[[#This Row],[cCa(mg/dL)]],NA())</f>
        <v>#N/A</v>
      </c>
      <c r="L97" s="11" t="e">
        <f>IF(テーブル1[[#This Row],[列1]]&gt;=設定!$D$13,テーブル1[[#This Row],[P(mg/dL)]],NA())</f>
        <v>#N/A</v>
      </c>
      <c r="M97" s="11" t="e">
        <f>IF(AND(テーブル1[[#This Row],[列1]]&lt;設定!$D$13,テーブル1[[#This Row],[列1]]&gt;=設定!$D$12),テーブル1[[#This Row],[cCa(mg/dL)]],NA())</f>
        <v>#N/A</v>
      </c>
      <c r="N97" s="11" t="e">
        <f>IF(AND(テーブル1[[#This Row],[列1]]&lt;設定!$D$13,テーブル1[[#This Row],[列1]]&gt;=設定!$D$12),テーブル1[[#This Row],[P(mg/dL)]],NA())</f>
        <v>#N/A</v>
      </c>
      <c r="O97" s="11" t="e">
        <f>IF(AND(テーブル1[[#This Row],[列1]]&lt;設定!$D$12,テーブル1[[#This Row],[列1]]&gt;=設定!$D$11),テーブル1[[#This Row],[cCa(mg/dL)]],NA())</f>
        <v>#N/A</v>
      </c>
      <c r="P97" s="11" t="e">
        <f>IF(AND(テーブル1[[#This Row],[列1]]&lt;設定!$D$12,テーブル1[[#This Row],[列1]]&gt;=設定!$D$11),テーブル1[[#This Row],[P(mg/dL)]],NA())</f>
        <v>#N/A</v>
      </c>
      <c r="Q97" s="11" t="e">
        <f>IF(AND(テーブル1[[#This Row],[列1]]&lt;設定!$D$11,テーブル1[[#This Row],[列1]]&gt;=設定!$D$10),テーブル1[[#This Row],[cCa(mg/dL)]],NA())</f>
        <v>#N/A</v>
      </c>
      <c r="R97" s="11" t="e">
        <f>IF(AND(テーブル1[[#This Row],[列1]]&lt;設定!$D$11,テーブル1[[#This Row],[列1]]&gt;=設定!$D$10),テーブル1[[#This Row],[P(mg/dL)]],NA())</f>
        <v>#N/A</v>
      </c>
      <c r="S97" s="11" t="e">
        <f>IF(AND(テーブル1[[#This Row],[列1]]&lt;設定!$D$10,テーブル1[[#This Row],[列1]]&gt;=設定!$D$9),テーブル1[[#This Row],[cCa(mg/dL)]],NA())</f>
        <v>#N/A</v>
      </c>
      <c r="T97" s="11" t="e">
        <f>IF(AND(テーブル1[[#This Row],[列1]]&lt;設定!$D$10,テーブル1[[#This Row],[列1]]&gt;=設定!$D$9),テーブル1[[#This Row],[P(mg/dL)]],NA())</f>
        <v>#N/A</v>
      </c>
      <c r="U97" s="11" t="e">
        <f>IF(AND(テーブル1[[#This Row],[列1]]&lt;設定!$F$8,テーブル1[[#This Row],[列1]]&lt;&gt;""),テーブル1[[#This Row],[cCa(mg/dL)]],NA())</f>
        <v>#N/A</v>
      </c>
      <c r="V97" s="11" t="e">
        <f>IF(AND(テーブル1[[#This Row],[列1]]&lt;設定!$F$8,テーブル1[[#This Row],[列1]]&lt;&gt;""),テーブル1[[#This Row],[P(mg/dL)]],NA())</f>
        <v>#N/A</v>
      </c>
    </row>
    <row r="98" spans="2:22" ht="20.399999999999999" customHeight="1" x14ac:dyDescent="0.45">
      <c r="B98" s="9">
        <v>95</v>
      </c>
      <c r="C98" s="8"/>
      <c r="D98" s="8"/>
      <c r="E98" s="8"/>
      <c r="F98" s="8"/>
      <c r="G98" s="8"/>
      <c r="H98" s="8"/>
      <c r="I98" s="8"/>
      <c r="J98" s="85"/>
      <c r="K98" s="84" t="e">
        <f>IF(テーブル1[[#This Row],[列1]]&gt;=設定!$D$13,テーブル1[[#This Row],[cCa(mg/dL)]],NA())</f>
        <v>#N/A</v>
      </c>
      <c r="L98" s="11" t="e">
        <f>IF(テーブル1[[#This Row],[列1]]&gt;=設定!$D$13,テーブル1[[#This Row],[P(mg/dL)]],NA())</f>
        <v>#N/A</v>
      </c>
      <c r="M98" s="11" t="e">
        <f>IF(AND(テーブル1[[#This Row],[列1]]&lt;設定!$D$13,テーブル1[[#This Row],[列1]]&gt;=設定!$D$12),テーブル1[[#This Row],[cCa(mg/dL)]],NA())</f>
        <v>#N/A</v>
      </c>
      <c r="N98" s="11" t="e">
        <f>IF(AND(テーブル1[[#This Row],[列1]]&lt;設定!$D$13,テーブル1[[#This Row],[列1]]&gt;=設定!$D$12),テーブル1[[#This Row],[P(mg/dL)]],NA())</f>
        <v>#N/A</v>
      </c>
      <c r="O98" s="11" t="e">
        <f>IF(AND(テーブル1[[#This Row],[列1]]&lt;設定!$D$12,テーブル1[[#This Row],[列1]]&gt;=設定!$D$11),テーブル1[[#This Row],[cCa(mg/dL)]],NA())</f>
        <v>#N/A</v>
      </c>
      <c r="P98" s="11" t="e">
        <f>IF(AND(テーブル1[[#This Row],[列1]]&lt;設定!$D$12,テーブル1[[#This Row],[列1]]&gt;=設定!$D$11),テーブル1[[#This Row],[P(mg/dL)]],NA())</f>
        <v>#N/A</v>
      </c>
      <c r="Q98" s="11" t="e">
        <f>IF(AND(テーブル1[[#This Row],[列1]]&lt;設定!$D$11,テーブル1[[#This Row],[列1]]&gt;=設定!$D$10),テーブル1[[#This Row],[cCa(mg/dL)]],NA())</f>
        <v>#N/A</v>
      </c>
      <c r="R98" s="11" t="e">
        <f>IF(AND(テーブル1[[#This Row],[列1]]&lt;設定!$D$11,テーブル1[[#This Row],[列1]]&gt;=設定!$D$10),テーブル1[[#This Row],[P(mg/dL)]],NA())</f>
        <v>#N/A</v>
      </c>
      <c r="S98" s="11" t="e">
        <f>IF(AND(テーブル1[[#This Row],[列1]]&lt;設定!$D$10,テーブル1[[#This Row],[列1]]&gt;=設定!$D$9),テーブル1[[#This Row],[cCa(mg/dL)]],NA())</f>
        <v>#N/A</v>
      </c>
      <c r="T98" s="11" t="e">
        <f>IF(AND(テーブル1[[#This Row],[列1]]&lt;設定!$D$10,テーブル1[[#This Row],[列1]]&gt;=設定!$D$9),テーブル1[[#This Row],[P(mg/dL)]],NA())</f>
        <v>#N/A</v>
      </c>
      <c r="U98" s="11" t="e">
        <f>IF(AND(テーブル1[[#This Row],[列1]]&lt;設定!$F$8,テーブル1[[#This Row],[列1]]&lt;&gt;""),テーブル1[[#This Row],[cCa(mg/dL)]],NA())</f>
        <v>#N/A</v>
      </c>
      <c r="V98" s="11" t="e">
        <f>IF(AND(テーブル1[[#This Row],[列1]]&lt;設定!$F$8,テーブル1[[#This Row],[列1]]&lt;&gt;""),テーブル1[[#This Row],[P(mg/dL)]],NA())</f>
        <v>#N/A</v>
      </c>
    </row>
    <row r="99" spans="2:22" ht="20.399999999999999" customHeight="1" x14ac:dyDescent="0.45">
      <c r="B99" s="9">
        <v>96</v>
      </c>
      <c r="C99" s="8"/>
      <c r="D99" s="8"/>
      <c r="E99" s="8"/>
      <c r="F99" s="8"/>
      <c r="G99" s="8"/>
      <c r="H99" s="8"/>
      <c r="I99" s="8"/>
      <c r="J99" s="85"/>
      <c r="K99" s="84" t="e">
        <f>IF(テーブル1[[#This Row],[列1]]&gt;=設定!$D$13,テーブル1[[#This Row],[cCa(mg/dL)]],NA())</f>
        <v>#N/A</v>
      </c>
      <c r="L99" s="11" t="e">
        <f>IF(テーブル1[[#This Row],[列1]]&gt;=設定!$D$13,テーブル1[[#This Row],[P(mg/dL)]],NA())</f>
        <v>#N/A</v>
      </c>
      <c r="M99" s="11" t="e">
        <f>IF(AND(テーブル1[[#This Row],[列1]]&lt;設定!$D$13,テーブル1[[#This Row],[列1]]&gt;=設定!$D$12),テーブル1[[#This Row],[cCa(mg/dL)]],NA())</f>
        <v>#N/A</v>
      </c>
      <c r="N99" s="11" t="e">
        <f>IF(AND(テーブル1[[#This Row],[列1]]&lt;設定!$D$13,テーブル1[[#This Row],[列1]]&gt;=設定!$D$12),テーブル1[[#This Row],[P(mg/dL)]],NA())</f>
        <v>#N/A</v>
      </c>
      <c r="O99" s="11" t="e">
        <f>IF(AND(テーブル1[[#This Row],[列1]]&lt;設定!$D$12,テーブル1[[#This Row],[列1]]&gt;=設定!$D$11),テーブル1[[#This Row],[cCa(mg/dL)]],NA())</f>
        <v>#N/A</v>
      </c>
      <c r="P99" s="11" t="e">
        <f>IF(AND(テーブル1[[#This Row],[列1]]&lt;設定!$D$12,テーブル1[[#This Row],[列1]]&gt;=設定!$D$11),テーブル1[[#This Row],[P(mg/dL)]],NA())</f>
        <v>#N/A</v>
      </c>
      <c r="Q99" s="11" t="e">
        <f>IF(AND(テーブル1[[#This Row],[列1]]&lt;設定!$D$11,テーブル1[[#This Row],[列1]]&gt;=設定!$D$10),テーブル1[[#This Row],[cCa(mg/dL)]],NA())</f>
        <v>#N/A</v>
      </c>
      <c r="R99" s="11" t="e">
        <f>IF(AND(テーブル1[[#This Row],[列1]]&lt;設定!$D$11,テーブル1[[#This Row],[列1]]&gt;=設定!$D$10),テーブル1[[#This Row],[P(mg/dL)]],NA())</f>
        <v>#N/A</v>
      </c>
      <c r="S99" s="11" t="e">
        <f>IF(AND(テーブル1[[#This Row],[列1]]&lt;設定!$D$10,テーブル1[[#This Row],[列1]]&gt;=設定!$D$9),テーブル1[[#This Row],[cCa(mg/dL)]],NA())</f>
        <v>#N/A</v>
      </c>
      <c r="T99" s="11" t="e">
        <f>IF(AND(テーブル1[[#This Row],[列1]]&lt;設定!$D$10,テーブル1[[#This Row],[列1]]&gt;=設定!$D$9),テーブル1[[#This Row],[P(mg/dL)]],NA())</f>
        <v>#N/A</v>
      </c>
      <c r="U99" s="11" t="e">
        <f>IF(AND(テーブル1[[#This Row],[列1]]&lt;設定!$F$8,テーブル1[[#This Row],[列1]]&lt;&gt;""),テーブル1[[#This Row],[cCa(mg/dL)]],NA())</f>
        <v>#N/A</v>
      </c>
      <c r="V99" s="11" t="e">
        <f>IF(AND(テーブル1[[#This Row],[列1]]&lt;設定!$F$8,テーブル1[[#This Row],[列1]]&lt;&gt;""),テーブル1[[#This Row],[P(mg/dL)]],NA())</f>
        <v>#N/A</v>
      </c>
    </row>
    <row r="100" spans="2:22" ht="20.399999999999999" customHeight="1" x14ac:dyDescent="0.45">
      <c r="B100" s="9">
        <v>97</v>
      </c>
      <c r="C100" s="8"/>
      <c r="D100" s="8"/>
      <c r="E100" s="8"/>
      <c r="F100" s="8"/>
      <c r="G100" s="8"/>
      <c r="H100" s="8"/>
      <c r="I100" s="8"/>
      <c r="J100" s="85"/>
      <c r="K100" s="84" t="e">
        <f>IF(テーブル1[[#This Row],[列1]]&gt;=設定!$D$13,テーブル1[[#This Row],[cCa(mg/dL)]],NA())</f>
        <v>#N/A</v>
      </c>
      <c r="L100" s="11" t="e">
        <f>IF(テーブル1[[#This Row],[列1]]&gt;=設定!$D$13,テーブル1[[#This Row],[P(mg/dL)]],NA())</f>
        <v>#N/A</v>
      </c>
      <c r="M100" s="11" t="e">
        <f>IF(AND(テーブル1[[#This Row],[列1]]&lt;設定!$D$13,テーブル1[[#This Row],[列1]]&gt;=設定!$D$12),テーブル1[[#This Row],[cCa(mg/dL)]],NA())</f>
        <v>#N/A</v>
      </c>
      <c r="N100" s="11" t="e">
        <f>IF(AND(テーブル1[[#This Row],[列1]]&lt;設定!$D$13,テーブル1[[#This Row],[列1]]&gt;=設定!$D$12),テーブル1[[#This Row],[P(mg/dL)]],NA())</f>
        <v>#N/A</v>
      </c>
      <c r="O100" s="11" t="e">
        <f>IF(AND(テーブル1[[#This Row],[列1]]&lt;設定!$D$12,テーブル1[[#This Row],[列1]]&gt;=設定!$D$11),テーブル1[[#This Row],[cCa(mg/dL)]],NA())</f>
        <v>#N/A</v>
      </c>
      <c r="P100" s="11" t="e">
        <f>IF(AND(テーブル1[[#This Row],[列1]]&lt;設定!$D$12,テーブル1[[#This Row],[列1]]&gt;=設定!$D$11),テーブル1[[#This Row],[P(mg/dL)]],NA())</f>
        <v>#N/A</v>
      </c>
      <c r="Q100" s="11" t="e">
        <f>IF(AND(テーブル1[[#This Row],[列1]]&lt;設定!$D$11,テーブル1[[#This Row],[列1]]&gt;=設定!$D$10),テーブル1[[#This Row],[cCa(mg/dL)]],NA())</f>
        <v>#N/A</v>
      </c>
      <c r="R100" s="11" t="e">
        <f>IF(AND(テーブル1[[#This Row],[列1]]&lt;設定!$D$11,テーブル1[[#This Row],[列1]]&gt;=設定!$D$10),テーブル1[[#This Row],[P(mg/dL)]],NA())</f>
        <v>#N/A</v>
      </c>
      <c r="S100" s="11" t="e">
        <f>IF(AND(テーブル1[[#This Row],[列1]]&lt;設定!$D$10,テーブル1[[#This Row],[列1]]&gt;=設定!$D$9),テーブル1[[#This Row],[cCa(mg/dL)]],NA())</f>
        <v>#N/A</v>
      </c>
      <c r="T100" s="11" t="e">
        <f>IF(AND(テーブル1[[#This Row],[列1]]&lt;設定!$D$10,テーブル1[[#This Row],[列1]]&gt;=設定!$D$9),テーブル1[[#This Row],[P(mg/dL)]],NA())</f>
        <v>#N/A</v>
      </c>
      <c r="U100" s="11" t="e">
        <f>IF(AND(テーブル1[[#This Row],[列1]]&lt;設定!$F$8,テーブル1[[#This Row],[列1]]&lt;&gt;""),テーブル1[[#This Row],[cCa(mg/dL)]],NA())</f>
        <v>#N/A</v>
      </c>
      <c r="V100" s="11" t="e">
        <f>IF(AND(テーブル1[[#This Row],[列1]]&lt;設定!$F$8,テーブル1[[#This Row],[列1]]&lt;&gt;""),テーブル1[[#This Row],[P(mg/dL)]],NA())</f>
        <v>#N/A</v>
      </c>
    </row>
    <row r="101" spans="2:22" ht="20.399999999999999" customHeight="1" x14ac:dyDescent="0.45">
      <c r="B101" s="9">
        <v>98</v>
      </c>
      <c r="C101" s="8"/>
      <c r="D101" s="8"/>
      <c r="E101" s="8"/>
      <c r="F101" s="8"/>
      <c r="G101" s="8"/>
      <c r="H101" s="8"/>
      <c r="I101" s="8"/>
      <c r="J101" s="85"/>
      <c r="K101" s="84" t="e">
        <f>IF(テーブル1[[#This Row],[列1]]&gt;=設定!$D$13,テーブル1[[#This Row],[cCa(mg/dL)]],NA())</f>
        <v>#N/A</v>
      </c>
      <c r="L101" s="11" t="e">
        <f>IF(テーブル1[[#This Row],[列1]]&gt;=設定!$D$13,テーブル1[[#This Row],[P(mg/dL)]],NA())</f>
        <v>#N/A</v>
      </c>
      <c r="M101" s="11" t="e">
        <f>IF(AND(テーブル1[[#This Row],[列1]]&lt;設定!$D$13,テーブル1[[#This Row],[列1]]&gt;=設定!$D$12),テーブル1[[#This Row],[cCa(mg/dL)]],NA())</f>
        <v>#N/A</v>
      </c>
      <c r="N101" s="11" t="e">
        <f>IF(AND(テーブル1[[#This Row],[列1]]&lt;設定!$D$13,テーブル1[[#This Row],[列1]]&gt;=設定!$D$12),テーブル1[[#This Row],[P(mg/dL)]],NA())</f>
        <v>#N/A</v>
      </c>
      <c r="O101" s="11" t="e">
        <f>IF(AND(テーブル1[[#This Row],[列1]]&lt;設定!$D$12,テーブル1[[#This Row],[列1]]&gt;=設定!$D$11),テーブル1[[#This Row],[cCa(mg/dL)]],NA())</f>
        <v>#N/A</v>
      </c>
      <c r="P101" s="11" t="e">
        <f>IF(AND(テーブル1[[#This Row],[列1]]&lt;設定!$D$12,テーブル1[[#This Row],[列1]]&gt;=設定!$D$11),テーブル1[[#This Row],[P(mg/dL)]],NA())</f>
        <v>#N/A</v>
      </c>
      <c r="Q101" s="11" t="e">
        <f>IF(AND(テーブル1[[#This Row],[列1]]&lt;設定!$D$11,テーブル1[[#This Row],[列1]]&gt;=設定!$D$10),テーブル1[[#This Row],[cCa(mg/dL)]],NA())</f>
        <v>#N/A</v>
      </c>
      <c r="R101" s="11" t="e">
        <f>IF(AND(テーブル1[[#This Row],[列1]]&lt;設定!$D$11,テーブル1[[#This Row],[列1]]&gt;=設定!$D$10),テーブル1[[#This Row],[P(mg/dL)]],NA())</f>
        <v>#N/A</v>
      </c>
      <c r="S101" s="11" t="e">
        <f>IF(AND(テーブル1[[#This Row],[列1]]&lt;設定!$D$10,テーブル1[[#This Row],[列1]]&gt;=設定!$D$9),テーブル1[[#This Row],[cCa(mg/dL)]],NA())</f>
        <v>#N/A</v>
      </c>
      <c r="T101" s="11" t="e">
        <f>IF(AND(テーブル1[[#This Row],[列1]]&lt;設定!$D$10,テーブル1[[#This Row],[列1]]&gt;=設定!$D$9),テーブル1[[#This Row],[P(mg/dL)]],NA())</f>
        <v>#N/A</v>
      </c>
      <c r="U101" s="11" t="e">
        <f>IF(AND(テーブル1[[#This Row],[列1]]&lt;設定!$F$8,テーブル1[[#This Row],[列1]]&lt;&gt;""),テーブル1[[#This Row],[cCa(mg/dL)]],NA())</f>
        <v>#N/A</v>
      </c>
      <c r="V101" s="11" t="e">
        <f>IF(AND(テーブル1[[#This Row],[列1]]&lt;設定!$F$8,テーブル1[[#This Row],[列1]]&lt;&gt;""),テーブル1[[#This Row],[P(mg/dL)]],NA())</f>
        <v>#N/A</v>
      </c>
    </row>
    <row r="102" spans="2:22" ht="20.399999999999999" customHeight="1" x14ac:dyDescent="0.45">
      <c r="B102" s="9">
        <v>99</v>
      </c>
      <c r="C102" s="8"/>
      <c r="D102" s="8"/>
      <c r="E102" s="8"/>
      <c r="F102" s="8"/>
      <c r="G102" s="8"/>
      <c r="H102" s="8"/>
      <c r="I102" s="8"/>
      <c r="J102" s="85"/>
      <c r="K102" s="84" t="e">
        <f>IF(テーブル1[[#This Row],[列1]]&gt;=設定!$D$13,テーブル1[[#This Row],[cCa(mg/dL)]],NA())</f>
        <v>#N/A</v>
      </c>
      <c r="L102" s="11" t="e">
        <f>IF(テーブル1[[#This Row],[列1]]&gt;=設定!$D$13,テーブル1[[#This Row],[P(mg/dL)]],NA())</f>
        <v>#N/A</v>
      </c>
      <c r="M102" s="11" t="e">
        <f>IF(AND(テーブル1[[#This Row],[列1]]&lt;設定!$D$13,テーブル1[[#This Row],[列1]]&gt;=設定!$D$12),テーブル1[[#This Row],[cCa(mg/dL)]],NA())</f>
        <v>#N/A</v>
      </c>
      <c r="N102" s="11" t="e">
        <f>IF(AND(テーブル1[[#This Row],[列1]]&lt;設定!$D$13,テーブル1[[#This Row],[列1]]&gt;=設定!$D$12),テーブル1[[#This Row],[P(mg/dL)]],NA())</f>
        <v>#N/A</v>
      </c>
      <c r="O102" s="11" t="e">
        <f>IF(AND(テーブル1[[#This Row],[列1]]&lt;設定!$D$12,テーブル1[[#This Row],[列1]]&gt;=設定!$D$11),テーブル1[[#This Row],[cCa(mg/dL)]],NA())</f>
        <v>#N/A</v>
      </c>
      <c r="P102" s="11" t="e">
        <f>IF(AND(テーブル1[[#This Row],[列1]]&lt;設定!$D$12,テーブル1[[#This Row],[列1]]&gt;=設定!$D$11),テーブル1[[#This Row],[P(mg/dL)]],NA())</f>
        <v>#N/A</v>
      </c>
      <c r="Q102" s="11" t="e">
        <f>IF(AND(テーブル1[[#This Row],[列1]]&lt;設定!$D$11,テーブル1[[#This Row],[列1]]&gt;=設定!$D$10),テーブル1[[#This Row],[cCa(mg/dL)]],NA())</f>
        <v>#N/A</v>
      </c>
      <c r="R102" s="11" t="e">
        <f>IF(AND(テーブル1[[#This Row],[列1]]&lt;設定!$D$11,テーブル1[[#This Row],[列1]]&gt;=設定!$D$10),テーブル1[[#This Row],[P(mg/dL)]],NA())</f>
        <v>#N/A</v>
      </c>
      <c r="S102" s="11" t="e">
        <f>IF(AND(テーブル1[[#This Row],[列1]]&lt;設定!$D$10,テーブル1[[#This Row],[列1]]&gt;=設定!$D$9),テーブル1[[#This Row],[cCa(mg/dL)]],NA())</f>
        <v>#N/A</v>
      </c>
      <c r="T102" s="11" t="e">
        <f>IF(AND(テーブル1[[#This Row],[列1]]&lt;設定!$D$10,テーブル1[[#This Row],[列1]]&gt;=設定!$D$9),テーブル1[[#This Row],[P(mg/dL)]],NA())</f>
        <v>#N/A</v>
      </c>
      <c r="U102" s="11" t="e">
        <f>IF(AND(テーブル1[[#This Row],[列1]]&lt;設定!$F$8,テーブル1[[#This Row],[列1]]&lt;&gt;""),テーブル1[[#This Row],[cCa(mg/dL)]],NA())</f>
        <v>#N/A</v>
      </c>
      <c r="V102" s="11" t="e">
        <f>IF(AND(テーブル1[[#This Row],[列1]]&lt;設定!$F$8,テーブル1[[#This Row],[列1]]&lt;&gt;""),テーブル1[[#This Row],[P(mg/dL)]],NA())</f>
        <v>#N/A</v>
      </c>
    </row>
    <row r="103" spans="2:22" ht="20.399999999999999" customHeight="1" x14ac:dyDescent="0.45">
      <c r="B103" s="9">
        <v>100</v>
      </c>
      <c r="C103" s="8"/>
      <c r="D103" s="8"/>
      <c r="E103" s="8"/>
      <c r="F103" s="8"/>
      <c r="G103" s="8"/>
      <c r="H103" s="8"/>
      <c r="I103" s="8"/>
      <c r="J103" s="85"/>
      <c r="K103" s="84" t="e">
        <f>IF(テーブル1[[#This Row],[列1]]&gt;=設定!$D$13,テーブル1[[#This Row],[cCa(mg/dL)]],NA())</f>
        <v>#N/A</v>
      </c>
      <c r="L103" s="11" t="e">
        <f>IF(テーブル1[[#This Row],[列1]]&gt;=設定!$D$13,テーブル1[[#This Row],[P(mg/dL)]],NA())</f>
        <v>#N/A</v>
      </c>
      <c r="M103" s="11" t="e">
        <f>IF(AND(テーブル1[[#This Row],[列1]]&lt;設定!$D$13,テーブル1[[#This Row],[列1]]&gt;=設定!$D$12),テーブル1[[#This Row],[cCa(mg/dL)]],NA())</f>
        <v>#N/A</v>
      </c>
      <c r="N103" s="11" t="e">
        <f>IF(AND(テーブル1[[#This Row],[列1]]&lt;設定!$D$13,テーブル1[[#This Row],[列1]]&gt;=設定!$D$12),テーブル1[[#This Row],[P(mg/dL)]],NA())</f>
        <v>#N/A</v>
      </c>
      <c r="O103" s="11" t="e">
        <f>IF(AND(テーブル1[[#This Row],[列1]]&lt;設定!$D$12,テーブル1[[#This Row],[列1]]&gt;=設定!$D$11),テーブル1[[#This Row],[cCa(mg/dL)]],NA())</f>
        <v>#N/A</v>
      </c>
      <c r="P103" s="11" t="e">
        <f>IF(AND(テーブル1[[#This Row],[列1]]&lt;設定!$D$12,テーブル1[[#This Row],[列1]]&gt;=設定!$D$11),テーブル1[[#This Row],[P(mg/dL)]],NA())</f>
        <v>#N/A</v>
      </c>
      <c r="Q103" s="11" t="e">
        <f>IF(AND(テーブル1[[#This Row],[列1]]&lt;設定!$D$11,テーブル1[[#This Row],[列1]]&gt;=設定!$D$10),テーブル1[[#This Row],[cCa(mg/dL)]],NA())</f>
        <v>#N/A</v>
      </c>
      <c r="R103" s="11" t="e">
        <f>IF(AND(テーブル1[[#This Row],[列1]]&lt;設定!$D$11,テーブル1[[#This Row],[列1]]&gt;=設定!$D$10),テーブル1[[#This Row],[P(mg/dL)]],NA())</f>
        <v>#N/A</v>
      </c>
      <c r="S103" s="11" t="e">
        <f>IF(AND(テーブル1[[#This Row],[列1]]&lt;設定!$D$10,テーブル1[[#This Row],[列1]]&gt;=設定!$D$9),テーブル1[[#This Row],[cCa(mg/dL)]],NA())</f>
        <v>#N/A</v>
      </c>
      <c r="T103" s="11" t="e">
        <f>IF(AND(テーブル1[[#This Row],[列1]]&lt;設定!$D$10,テーブル1[[#This Row],[列1]]&gt;=設定!$D$9),テーブル1[[#This Row],[P(mg/dL)]],NA())</f>
        <v>#N/A</v>
      </c>
      <c r="U103" s="11" t="e">
        <f>IF(AND(テーブル1[[#This Row],[列1]]&lt;設定!$F$8,テーブル1[[#This Row],[列1]]&lt;&gt;""),テーブル1[[#This Row],[cCa(mg/dL)]],NA())</f>
        <v>#N/A</v>
      </c>
      <c r="V103" s="11" t="e">
        <f>IF(AND(テーブル1[[#This Row],[列1]]&lt;設定!$F$8,テーブル1[[#This Row],[列1]]&lt;&gt;""),テーブル1[[#This Row],[P(mg/dL)]],NA())</f>
        <v>#N/A</v>
      </c>
    </row>
  </sheetData>
  <sheetProtection sheet="1" objects="1" scenarios="1" formatCells="0" insertRows="0" deleteRows="0" selectLockedCells="1" sort="0" autoFilter="0"/>
  <protectedRanges>
    <protectedRange sqref="B4:J28" name="入力範囲"/>
  </protectedRanges>
  <phoneticPr fontId="1"/>
  <dataValidations count="1">
    <dataValidation type="list" allowBlank="1" showInputMessage="1" showErrorMessage="1" sqref="D4:D103" xr:uid="{1C99AA19-192D-4E36-A48C-31C7973D2A96}">
      <formula1>"男,女,他"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00D1-5473-4418-AB0A-9CC9B5697562}">
  <sheetPr>
    <tabColor rgb="FF4B1F6F"/>
    <pageSetUpPr fitToPage="1"/>
  </sheetPr>
  <dimension ref="A1:P26"/>
  <sheetViews>
    <sheetView showGridLines="0" zoomScale="85" zoomScaleNormal="85" zoomScaleSheetLayoutView="100" workbookViewId="0">
      <selection activeCell="R9" sqref="R9"/>
    </sheetView>
  </sheetViews>
  <sheetFormatPr defaultColWidth="8.69921875" defaultRowHeight="18" x14ac:dyDescent="0.45"/>
  <cols>
    <col min="1" max="1" width="1.69921875" style="13" customWidth="1"/>
    <col min="2" max="3" width="5.69921875" style="13" customWidth="1"/>
    <col min="4" max="4" width="6.5" style="13" customWidth="1"/>
    <col min="5" max="10" width="5.69921875" style="13" customWidth="1"/>
    <col min="11" max="11" width="4" style="13" customWidth="1"/>
    <col min="12" max="13" width="5.69921875" style="13" customWidth="1"/>
    <col min="14" max="14" width="13.8984375" style="13" customWidth="1"/>
    <col min="15" max="15" width="1.19921875" style="13" customWidth="1"/>
    <col min="16" max="16" width="81.8984375" style="13" customWidth="1"/>
    <col min="17" max="17" width="4.69921875" style="13" customWidth="1"/>
    <col min="18" max="16384" width="8.69921875" style="13"/>
  </cols>
  <sheetData>
    <row r="1" spans="1:16" ht="22.2" x14ac:dyDescent="0.45">
      <c r="A1" s="12"/>
      <c r="B1" s="12"/>
    </row>
    <row r="2" spans="1:16" ht="22.2" x14ac:dyDescent="0.45">
      <c r="B2" s="14"/>
      <c r="C2" s="15"/>
      <c r="D2" s="15"/>
      <c r="E2" s="16"/>
      <c r="F2" s="17"/>
      <c r="G2" s="15"/>
      <c r="H2" s="15"/>
      <c r="I2" s="15"/>
      <c r="J2" s="18"/>
      <c r="K2" s="17"/>
      <c r="L2" s="19"/>
      <c r="M2" s="15"/>
      <c r="N2" s="19"/>
    </row>
    <row r="3" spans="1:16" ht="14.25" customHeight="1" x14ac:dyDescent="0.45">
      <c r="B3" s="34"/>
      <c r="C3" s="35"/>
      <c r="D3" s="36"/>
      <c r="E3" s="36"/>
      <c r="F3" s="36"/>
      <c r="G3" s="37"/>
      <c r="H3" s="35"/>
      <c r="I3" s="36"/>
      <c r="J3" s="36"/>
      <c r="K3" s="36"/>
      <c r="L3" s="38"/>
      <c r="M3" s="35"/>
      <c r="N3" s="39"/>
      <c r="P3" s="23"/>
    </row>
    <row r="4" spans="1:16" ht="22.2" x14ac:dyDescent="0.45">
      <c r="B4" s="51"/>
      <c r="C4" s="52" t="str">
        <f>設定!D6</f>
        <v>iPTH(pg/mL)</v>
      </c>
      <c r="D4" s="42"/>
      <c r="E4" s="42"/>
      <c r="F4" s="43"/>
      <c r="G4" s="44"/>
      <c r="H4" s="45"/>
      <c r="I4" s="41"/>
      <c r="J4" s="42"/>
      <c r="K4" s="42"/>
      <c r="L4" s="43"/>
      <c r="M4" s="44"/>
      <c r="N4" s="46"/>
      <c r="P4" s="24"/>
    </row>
    <row r="5" spans="1:16" ht="22.2" x14ac:dyDescent="0.45">
      <c r="B5" s="40"/>
      <c r="C5" s="41"/>
      <c r="D5" s="42"/>
      <c r="E5" s="42"/>
      <c r="F5" s="43"/>
      <c r="G5" s="44"/>
      <c r="H5" s="45"/>
      <c r="I5" s="41"/>
      <c r="J5" s="42"/>
      <c r="K5" s="42"/>
      <c r="L5" s="43"/>
      <c r="M5" s="44"/>
      <c r="N5" s="46"/>
      <c r="P5" s="24"/>
    </row>
    <row r="6" spans="1:16" ht="17.399999999999999" customHeight="1" x14ac:dyDescent="0.45">
      <c r="B6" s="47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6"/>
      <c r="P6" s="24"/>
    </row>
    <row r="7" spans="1:16" ht="17.399999999999999" customHeight="1" x14ac:dyDescent="0.45">
      <c r="B7" s="4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6"/>
      <c r="P7" s="24"/>
    </row>
    <row r="8" spans="1:16" ht="17.399999999999999" customHeight="1" x14ac:dyDescent="0.45">
      <c r="A8" s="22"/>
      <c r="B8" s="47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6"/>
      <c r="P8" s="24"/>
    </row>
    <row r="9" spans="1:16" x14ac:dyDescent="0.45">
      <c r="B9" s="47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6"/>
      <c r="P9" s="24"/>
    </row>
    <row r="10" spans="1:16" x14ac:dyDescent="0.45">
      <c r="B10" s="4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6"/>
      <c r="P10" s="24"/>
    </row>
    <row r="11" spans="1:16" x14ac:dyDescent="0.45">
      <c r="B11" s="47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6"/>
      <c r="P11" s="24"/>
    </row>
    <row r="12" spans="1:16" x14ac:dyDescent="0.45">
      <c r="B12" s="47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6"/>
      <c r="P12" s="24"/>
    </row>
    <row r="13" spans="1:16" x14ac:dyDescent="0.45">
      <c r="B13" s="47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6"/>
      <c r="P13" s="24"/>
    </row>
    <row r="14" spans="1:16" ht="20.399999999999999" x14ac:dyDescent="0.45">
      <c r="B14" s="47"/>
      <c r="C14" s="93" t="s">
        <v>47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6"/>
      <c r="P14" s="24"/>
    </row>
    <row r="15" spans="1:16" x14ac:dyDescent="0.45">
      <c r="B15" s="47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6"/>
      <c r="P15" s="24"/>
    </row>
    <row r="16" spans="1:16" x14ac:dyDescent="0.45">
      <c r="B16" s="47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6"/>
      <c r="P16" s="24"/>
    </row>
    <row r="17" spans="2:16" x14ac:dyDescent="0.45">
      <c r="B17" s="47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6"/>
      <c r="P17" s="24"/>
    </row>
    <row r="18" spans="2:16" x14ac:dyDescent="0.45">
      <c r="B18" s="47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6"/>
      <c r="P18" s="24"/>
    </row>
    <row r="19" spans="2:16" x14ac:dyDescent="0.45">
      <c r="B19" s="47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6"/>
      <c r="P19" s="24"/>
    </row>
    <row r="20" spans="2:16" x14ac:dyDescent="0.45">
      <c r="B20" s="47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6"/>
      <c r="P20" s="24"/>
    </row>
    <row r="21" spans="2:16" x14ac:dyDescent="0.45">
      <c r="B21" s="47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6"/>
      <c r="P21" s="24"/>
    </row>
    <row r="22" spans="2:16" x14ac:dyDescent="0.45">
      <c r="B22" s="47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6"/>
      <c r="P22" s="24"/>
    </row>
    <row r="23" spans="2:16" x14ac:dyDescent="0.45">
      <c r="B23" s="4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6"/>
      <c r="P23" s="24"/>
    </row>
    <row r="24" spans="2:16" ht="20.399999999999999" x14ac:dyDescent="0.45">
      <c r="B24" s="47"/>
      <c r="C24" s="44"/>
      <c r="D24" s="44"/>
      <c r="E24" s="44"/>
      <c r="F24" s="44"/>
      <c r="G24" s="44"/>
      <c r="H24" s="44"/>
      <c r="I24" s="44"/>
      <c r="J24" s="44"/>
      <c r="K24" s="93" t="s">
        <v>47</v>
      </c>
      <c r="L24" s="44"/>
      <c r="M24" s="44"/>
      <c r="N24" s="46"/>
      <c r="P24" s="24"/>
    </row>
    <row r="25" spans="2:16" ht="22.2" customHeight="1" x14ac:dyDescent="0.45">
      <c r="B25" s="4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6"/>
      <c r="P25" s="24"/>
    </row>
    <row r="26" spans="2:16" ht="14.25" customHeight="1" x14ac:dyDescent="0.45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P26" s="25"/>
    </row>
  </sheetData>
  <sheetProtection algorithmName="SHA-512" hashValue="BPuPwgnO1YqQsu/TIQndgrgKUpG5K5I0dKBwS94wFl220Vge+Gzz5jnrYU1QQMHsEEMMTTpMqUlVeNhjBOk6tw==" saltValue="BDZE/55l7JAuV5rozrgTmA==" spinCount="100000" sheet="1" selectLockedCells="1" selectUnlockedCells="1"/>
  <phoneticPr fontId="1"/>
  <pageMargins left="0.25" right="0.25" top="0.75" bottom="0.75" header="0.3" footer="0.3"/>
  <pageSetup paperSize="9" scale="7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62BC-763A-4E80-BFD4-CAF829136E5F}">
  <sheetPr>
    <tabColor rgb="FF4B1F6F"/>
    <pageSetUpPr fitToPage="1"/>
  </sheetPr>
  <dimension ref="A1:AF30"/>
  <sheetViews>
    <sheetView showGridLines="0" showRowColHeaders="0" zoomScaleNormal="100" zoomScaleSheetLayoutView="110" workbookViewId="0"/>
  </sheetViews>
  <sheetFormatPr defaultColWidth="8.69921875" defaultRowHeight="18" x14ac:dyDescent="0.45"/>
  <cols>
    <col min="1" max="1" width="1.69921875" style="13" customWidth="1"/>
    <col min="2" max="2" width="4.09765625" style="13" customWidth="1"/>
    <col min="3" max="3" width="6.09765625" style="13" customWidth="1"/>
    <col min="4" max="4" width="3.19921875" style="13" bestFit="1" customWidth="1"/>
    <col min="5" max="5" width="10.5" style="13" bestFit="1" customWidth="1"/>
    <col min="6" max="6" width="3.19921875" style="13" bestFit="1" customWidth="1"/>
    <col min="7" max="7" width="5.5" style="13" bestFit="1" customWidth="1"/>
    <col min="8" max="8" width="2.09765625" style="13" customWidth="1"/>
    <col min="9" max="9" width="4.09765625" style="13" customWidth="1"/>
    <col min="10" max="10" width="5.5" style="13" bestFit="1" customWidth="1"/>
    <col min="11" max="11" width="3.19921875" style="13" bestFit="1" customWidth="1"/>
    <col min="12" max="12" width="10.5" style="13" bestFit="1" customWidth="1"/>
    <col min="13" max="13" width="3.19921875" style="13" bestFit="1" customWidth="1"/>
    <col min="14" max="14" width="5.5" style="13" bestFit="1" customWidth="1"/>
    <col min="15" max="15" width="5.59765625" style="13" customWidth="1"/>
    <col min="16" max="16" width="1.3984375" style="13" customWidth="1"/>
    <col min="17" max="17" width="2.09765625" style="13" customWidth="1"/>
    <col min="18" max="18" width="4.09765625" style="13" customWidth="1"/>
    <col min="19" max="19" width="5.5" style="13" bestFit="1" customWidth="1"/>
    <col min="20" max="20" width="3.19921875" style="13" bestFit="1" customWidth="1"/>
    <col min="21" max="21" width="10.5" style="13" bestFit="1" customWidth="1"/>
    <col min="22" max="22" width="3.19921875" style="13" bestFit="1" customWidth="1"/>
    <col min="23" max="23" width="5.5" style="13" bestFit="1" customWidth="1"/>
    <col min="24" max="24" width="2.09765625" style="13" customWidth="1"/>
    <col min="25" max="25" width="4.09765625" style="13" customWidth="1"/>
    <col min="26" max="26" width="5.5" style="13" bestFit="1" customWidth="1"/>
    <col min="27" max="27" width="3.19921875" style="13" bestFit="1" customWidth="1"/>
    <col min="28" max="28" width="10.5" style="13" bestFit="1" customWidth="1"/>
    <col min="29" max="29" width="3.19921875" style="13" bestFit="1" customWidth="1"/>
    <col min="30" max="30" width="5.5" style="13" bestFit="1" customWidth="1"/>
    <col min="31" max="31" width="5.59765625" style="13" customWidth="1"/>
    <col min="32" max="32" width="1.3984375" style="13" customWidth="1"/>
    <col min="33" max="16384" width="8.69921875" style="13"/>
  </cols>
  <sheetData>
    <row r="1" spans="1:32" ht="46.2" customHeight="1" x14ac:dyDescent="0.45">
      <c r="B1" s="21"/>
      <c r="C1" s="17"/>
      <c r="D1" s="19"/>
      <c r="E1" s="19"/>
      <c r="F1" s="19"/>
      <c r="G1" s="15"/>
      <c r="I1" s="20"/>
      <c r="J1" s="17"/>
      <c r="K1" s="19"/>
      <c r="L1" s="19"/>
      <c r="M1" s="19"/>
      <c r="N1" s="15"/>
      <c r="R1" s="21"/>
      <c r="S1" s="17"/>
      <c r="T1" s="19"/>
      <c r="U1" s="19"/>
      <c r="V1" s="19"/>
      <c r="W1" s="15"/>
      <c r="Y1" s="20"/>
      <c r="Z1" s="17"/>
      <c r="AA1" s="19"/>
      <c r="AB1" s="19"/>
      <c r="AC1" s="19"/>
      <c r="AD1" s="15"/>
    </row>
    <row r="2" spans="1:32" ht="15.75" customHeight="1" x14ac:dyDescent="0.45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  <c r="R2" s="71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3"/>
    </row>
    <row r="3" spans="1:32" ht="15.75" customHeight="1" x14ac:dyDescent="0.45">
      <c r="B3" s="6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7"/>
      <c r="R3" s="7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75"/>
    </row>
    <row r="4" spans="1:32" ht="15.75" customHeight="1" x14ac:dyDescent="0.45">
      <c r="A4" s="22"/>
      <c r="B4" s="6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7"/>
      <c r="Q4" s="22"/>
      <c r="R4" s="7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75"/>
    </row>
    <row r="5" spans="1:32" ht="15.75" customHeight="1" x14ac:dyDescent="0.45">
      <c r="A5" s="22"/>
      <c r="B5" s="6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7"/>
      <c r="Q5" s="22"/>
      <c r="R5" s="7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75"/>
    </row>
    <row r="6" spans="1:32" ht="15.75" customHeight="1" x14ac:dyDescent="0.45">
      <c r="A6" s="22"/>
      <c r="B6" s="6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7"/>
      <c r="Q6" s="22"/>
      <c r="R6" s="7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75"/>
    </row>
    <row r="7" spans="1:32" ht="15.75" customHeight="1" x14ac:dyDescent="0.45">
      <c r="A7" s="22"/>
      <c r="B7" s="6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7"/>
      <c r="Q7" s="22"/>
      <c r="R7" s="7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75"/>
    </row>
    <row r="8" spans="1:32" ht="15.75" customHeight="1" x14ac:dyDescent="0.45">
      <c r="A8" s="22"/>
      <c r="B8" s="6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7"/>
      <c r="Q8" s="22"/>
      <c r="R8" s="7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75"/>
    </row>
    <row r="9" spans="1:32" ht="15.75" customHeight="1" x14ac:dyDescent="0.45">
      <c r="A9" s="22"/>
      <c r="B9" s="6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7"/>
      <c r="Q9" s="22"/>
      <c r="R9" s="7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75"/>
    </row>
    <row r="10" spans="1:32" ht="15.75" customHeight="1" x14ac:dyDescent="0.45">
      <c r="B10" s="6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7"/>
      <c r="R10" s="74"/>
      <c r="S10" s="94" t="s">
        <v>49</v>
      </c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75"/>
    </row>
    <row r="11" spans="1:32" ht="15.75" customHeight="1" x14ac:dyDescent="0.45">
      <c r="B11" s="6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7"/>
      <c r="R11" s="7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75"/>
    </row>
    <row r="12" spans="1:32" ht="15.75" customHeight="1" x14ac:dyDescent="0.45">
      <c r="B12" s="6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7"/>
      <c r="R12" s="7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75"/>
    </row>
    <row r="13" spans="1:32" ht="15.75" customHeight="1" x14ac:dyDescent="0.45">
      <c r="B13" s="66"/>
      <c r="C13" s="94" t="s">
        <v>50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7"/>
      <c r="R13" s="74"/>
      <c r="S13" s="9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75"/>
    </row>
    <row r="14" spans="1:32" ht="15.75" customHeight="1" x14ac:dyDescent="0.45">
      <c r="B14" s="6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7"/>
      <c r="R14" s="74"/>
      <c r="S14" s="9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75"/>
    </row>
    <row r="15" spans="1:32" ht="15.75" customHeight="1" x14ac:dyDescent="0.45">
      <c r="B15" s="6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7"/>
      <c r="R15" s="7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75"/>
    </row>
    <row r="16" spans="1:32" ht="15.75" customHeight="1" x14ac:dyDescent="0.45">
      <c r="B16" s="66"/>
      <c r="C16" s="9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7"/>
      <c r="R16" s="7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75"/>
    </row>
    <row r="17" spans="2:32" ht="15.75" customHeight="1" x14ac:dyDescent="0.45">
      <c r="B17" s="6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7"/>
      <c r="R17" s="7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75"/>
    </row>
    <row r="18" spans="2:32" ht="15.75" customHeight="1" x14ac:dyDescent="0.45">
      <c r="B18" s="6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7"/>
      <c r="R18" s="7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75"/>
    </row>
    <row r="19" spans="2:32" ht="15.75" customHeight="1" x14ac:dyDescent="0.45">
      <c r="B19" s="6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7"/>
      <c r="R19" s="7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75"/>
    </row>
    <row r="20" spans="2:32" ht="15.75" customHeight="1" x14ac:dyDescent="0.45">
      <c r="B20" s="6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7"/>
      <c r="R20" s="7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75"/>
    </row>
    <row r="21" spans="2:32" ht="15.75" customHeight="1" x14ac:dyDescent="0.45">
      <c r="B21" s="6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7"/>
      <c r="R21" s="7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75"/>
    </row>
    <row r="22" spans="2:32" ht="15.75" customHeight="1" x14ac:dyDescent="0.45">
      <c r="B22" s="6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7"/>
      <c r="R22" s="7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75"/>
    </row>
    <row r="23" spans="2:32" ht="15.75" customHeight="1" x14ac:dyDescent="0.45">
      <c r="B23" s="6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7"/>
      <c r="R23" s="7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75"/>
    </row>
    <row r="24" spans="2:32" ht="15.75" customHeight="1" x14ac:dyDescent="0.45">
      <c r="B24" s="6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7"/>
      <c r="R24" s="7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75"/>
    </row>
    <row r="25" spans="2:32" ht="15.75" customHeight="1" x14ac:dyDescent="0.45">
      <c r="B25" s="6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7"/>
      <c r="R25" s="7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75"/>
    </row>
    <row r="26" spans="2:32" ht="15.75" customHeight="1" x14ac:dyDescent="0.45">
      <c r="B26" s="6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7"/>
      <c r="R26" s="7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75"/>
    </row>
    <row r="27" spans="2:32" ht="15.75" customHeight="1" x14ac:dyDescent="0.45">
      <c r="B27" s="6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7"/>
      <c r="R27" s="7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75"/>
    </row>
    <row r="28" spans="2:32" ht="24.6" x14ac:dyDescent="0.55000000000000004">
      <c r="B28" s="66"/>
      <c r="C28" s="5"/>
      <c r="D28" s="5"/>
      <c r="E28" s="5"/>
      <c r="F28" s="5"/>
      <c r="G28" s="5"/>
      <c r="H28" s="5"/>
      <c r="I28" s="95" t="str">
        <f>設定!D6</f>
        <v>iPTH(pg/mL)</v>
      </c>
      <c r="J28" s="5"/>
      <c r="K28" s="5"/>
      <c r="L28" s="5"/>
      <c r="M28" s="5"/>
      <c r="N28" s="5"/>
      <c r="O28" s="5"/>
      <c r="P28" s="67"/>
      <c r="Q28" s="4"/>
      <c r="R28" s="66"/>
      <c r="S28" s="5"/>
      <c r="T28" s="5"/>
      <c r="U28" s="5"/>
      <c r="V28" s="5"/>
      <c r="W28" s="5"/>
      <c r="X28" s="5"/>
      <c r="Y28" s="95" t="str">
        <f>設定!D6</f>
        <v>iPTH(pg/mL)</v>
      </c>
      <c r="Z28" s="5"/>
      <c r="AA28" s="5"/>
      <c r="AB28" s="5"/>
      <c r="AC28" s="44"/>
      <c r="AD28" s="44"/>
      <c r="AE28" s="44"/>
      <c r="AF28" s="75"/>
    </row>
    <row r="29" spans="2:32" ht="15.75" customHeight="1" x14ac:dyDescent="0.45"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70"/>
      <c r="R29" s="76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2:32" ht="28.5" customHeight="1" x14ac:dyDescent="0.45"/>
  </sheetData>
  <sheetProtection algorithmName="SHA-512" hashValue="yz7YsT79cz0zoolXUpqnpSv+oiSP6+lJytwEJkmcEktN0iplIEuJg9+RcmCniMU0ooIMl835niuCGY5YJSU7gg==" saltValue="op/HOoVlnNVvH0fQMSHy/g==" spinCount="100000" sheet="1" objects="1" scenarios="1" selectLockedCells="1" selectUnlockedCells="1"/>
  <phoneticPr fontId="1"/>
  <pageMargins left="0.25" right="0.25" top="0.75" bottom="0.75" header="0.3" footer="0.3"/>
  <pageSetup paperSize="9" scale="8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AB3B-7800-4C67-AB34-FAAB525EDA0B}">
  <dimension ref="B2:H14"/>
  <sheetViews>
    <sheetView showGridLines="0" workbookViewId="0">
      <selection activeCell="D12" sqref="D12"/>
    </sheetView>
  </sheetViews>
  <sheetFormatPr defaultColWidth="9" defaultRowHeight="16.8" x14ac:dyDescent="0.4"/>
  <cols>
    <col min="1" max="1" width="9" style="87"/>
    <col min="2" max="2" width="18.59765625" style="87" bestFit="1" customWidth="1"/>
    <col min="3" max="16384" width="9" style="87"/>
  </cols>
  <sheetData>
    <row r="2" spans="2:8" x14ac:dyDescent="0.4">
      <c r="B2" s="86" t="s">
        <v>42</v>
      </c>
      <c r="C2" s="86"/>
      <c r="D2" s="86" t="s">
        <v>32</v>
      </c>
      <c r="E2" s="86" t="s">
        <v>33</v>
      </c>
      <c r="F2" s="86" t="s">
        <v>41</v>
      </c>
      <c r="G2" s="86" t="s">
        <v>35</v>
      </c>
      <c r="H2" s="86" t="s">
        <v>36</v>
      </c>
    </row>
    <row r="3" spans="2:8" x14ac:dyDescent="0.4">
      <c r="B3" s="89" t="s">
        <v>7</v>
      </c>
      <c r="C3" s="91" t="s">
        <v>43</v>
      </c>
      <c r="D3" s="91">
        <v>3.5</v>
      </c>
      <c r="E3" s="91">
        <v>5</v>
      </c>
      <c r="F3" s="91"/>
      <c r="G3" s="91">
        <v>8</v>
      </c>
      <c r="H3" s="91">
        <f>G3+2</f>
        <v>10</v>
      </c>
    </row>
    <row r="4" spans="2:8" x14ac:dyDescent="0.4">
      <c r="B4" s="90"/>
      <c r="C4" s="92" t="s">
        <v>44</v>
      </c>
      <c r="D4" s="92">
        <v>5.5</v>
      </c>
      <c r="E4" s="92">
        <v>5</v>
      </c>
      <c r="F4" s="92" t="s">
        <v>34</v>
      </c>
      <c r="G4" s="92"/>
      <c r="H4" s="92"/>
    </row>
    <row r="5" spans="2:8" x14ac:dyDescent="0.4">
      <c r="B5" s="89" t="s">
        <v>6</v>
      </c>
      <c r="C5" s="91" t="s">
        <v>43</v>
      </c>
      <c r="D5" s="91">
        <v>0</v>
      </c>
      <c r="E5" s="91">
        <v>8.4</v>
      </c>
      <c r="F5" s="91"/>
      <c r="G5" s="91">
        <v>13</v>
      </c>
      <c r="H5" s="91">
        <f>G5+2</f>
        <v>15</v>
      </c>
    </row>
    <row r="6" spans="2:8" x14ac:dyDescent="0.4">
      <c r="B6" s="90"/>
      <c r="C6" s="92" t="s">
        <v>44</v>
      </c>
      <c r="D6" s="92">
        <v>0</v>
      </c>
      <c r="E6" s="92">
        <v>9.5</v>
      </c>
      <c r="F6" s="92" t="s">
        <v>34</v>
      </c>
      <c r="G6" s="92"/>
      <c r="H6" s="92"/>
    </row>
    <row r="7" spans="2:8" x14ac:dyDescent="0.4">
      <c r="B7" s="90" t="str">
        <f>設定!D6</f>
        <v>iPTH(pg/mL)</v>
      </c>
      <c r="C7" s="90"/>
      <c r="D7" s="90"/>
      <c r="E7" s="90"/>
      <c r="F7" s="90"/>
      <c r="G7" s="90">
        <f>MAX(入力!I:I)</f>
        <v>299</v>
      </c>
      <c r="H7" s="90">
        <f>ROUND((G7+10)/100,1)*100</f>
        <v>310</v>
      </c>
    </row>
    <row r="8" spans="2:8" x14ac:dyDescent="0.4">
      <c r="B8" s="88" t="s">
        <v>37</v>
      </c>
      <c r="C8" s="88"/>
      <c r="D8" s="88">
        <v>0</v>
      </c>
      <c r="E8" s="88">
        <v>5</v>
      </c>
      <c r="F8" s="88"/>
      <c r="G8" s="88"/>
      <c r="H8" s="88"/>
    </row>
    <row r="9" spans="2:8" x14ac:dyDescent="0.4">
      <c r="B9" s="88" t="s">
        <v>45</v>
      </c>
      <c r="C9" s="88"/>
      <c r="D9" s="88">
        <f>G3</f>
        <v>8</v>
      </c>
      <c r="E9" s="88">
        <f>E3</f>
        <v>5</v>
      </c>
      <c r="F9" s="88"/>
      <c r="G9" s="88"/>
      <c r="H9" s="88"/>
    </row>
    <row r="10" spans="2:8" x14ac:dyDescent="0.4">
      <c r="B10" s="88" t="s">
        <v>46</v>
      </c>
      <c r="C10" s="88"/>
      <c r="D10" s="88">
        <f>D5</f>
        <v>0</v>
      </c>
      <c r="E10" s="88">
        <f>G5</f>
        <v>13</v>
      </c>
      <c r="F10" s="88"/>
      <c r="G10" s="88"/>
      <c r="H10" s="88"/>
    </row>
    <row r="11" spans="2:8" x14ac:dyDescent="0.4">
      <c r="B11" s="89" t="str">
        <f>B7&amp;"目盛用"</f>
        <v>iPTH(pg/mL)目盛用</v>
      </c>
      <c r="C11" s="91" t="str">
        <f>メモリ設定用!B5&amp;"  原点"</f>
        <v>cCa  原点</v>
      </c>
      <c r="D11" s="91">
        <v>0</v>
      </c>
      <c r="E11" s="91">
        <f>E8</f>
        <v>5</v>
      </c>
      <c r="F11" s="91"/>
      <c r="G11" s="91"/>
      <c r="H11" s="91"/>
    </row>
    <row r="12" spans="2:8" x14ac:dyDescent="0.4">
      <c r="C12" s="92" t="s">
        <v>48</v>
      </c>
      <c r="D12" s="92">
        <f>IF(ISNUMBER(FIND("wPTH",設定!$D$6)),150,240)</f>
        <v>240</v>
      </c>
      <c r="E12" s="92">
        <f>E11</f>
        <v>5</v>
      </c>
      <c r="F12" s="92"/>
      <c r="G12" s="92"/>
      <c r="H12" s="92"/>
    </row>
    <row r="13" spans="2:8" x14ac:dyDescent="0.4">
      <c r="C13" s="91" t="str">
        <f>B3&amp;" 原点"</f>
        <v>P 原点</v>
      </c>
      <c r="D13" s="91">
        <v>0</v>
      </c>
      <c r="E13" s="91">
        <f>D8</f>
        <v>0</v>
      </c>
      <c r="F13" s="91"/>
      <c r="G13" s="91"/>
      <c r="H13" s="91"/>
    </row>
    <row r="14" spans="2:8" x14ac:dyDescent="0.4">
      <c r="B14" s="90"/>
      <c r="C14" s="92" t="s">
        <v>48</v>
      </c>
      <c r="D14" s="92">
        <f>IF(ISNUMBER(FIND("wPTH",設定!$D$6)),150,240)</f>
        <v>240</v>
      </c>
      <c r="E14" s="92">
        <f>D8</f>
        <v>0</v>
      </c>
      <c r="F14" s="92"/>
      <c r="G14" s="92"/>
      <c r="H14" s="92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n 6 C X G E I Q U y m A A A A 9 g A A A B I A H A B D b 2 5 m a W c v U G F j a 2 F n Z S 5 4 b W w g o h g A K K A U A A A A A A A A A A A A A A A A A A A A A A A A A A A A h Y + x D o I w G I R f h X S n L V W j I T 9 l c D O S k J g Y 1 6 Z W q E I x t F j e z c F H 8 h X E K O r m e H f f J X f 3 6 w 3 S v q 6 C i 2 q t b k y C I k x R o I x s 9 t o U C e r c I V y g l E M u 5 E k U K h h g Y + P e 6 g S V z p 1 j Q r z 3 2 E 9 w 0 x a E U R q R X b b e y F L V I t T G O m G k Q p / W / n 8 L c d i + x n C G o x n F U z b H F M h o Q q b N F 2 D D 3 m f 6 Y 8 K y q 1 z X K n 4 U 4 S o H M k o g 7 w / 8 A V B L A w Q U A A I A C A A i f o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n 6 C X C i K R 7 g O A A A A E Q A A A B M A H A B G b 3 J t d W x h c y 9 T Z W N 0 a W 9 u M S 5 t I K I Y A C i g F A A A A A A A A A A A A A A A A A A A A A A A A A A A A C t O T S 7 J z M 9 T C I b Q h t Y A U E s B A i 0 A F A A C A A g A I n 6 C X G E I Q U y m A A A A 9 g A A A B I A A A A A A A A A A A A A A A A A A A A A A E N v b m Z p Z y 9 Q Y W N r Y W d l L n h t b F B L A Q I t A B Q A A g A I A C J + g l w P y u m r p A A A A O k A A A A T A A A A A A A A A A A A A A A A A P I A A A B b Q 2 9 u d G V u d F 9 U e X B l c 1 0 u e G 1 s U E s B A i 0 A F A A C A A g A I n 6 C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y + b F T w n l 1 L k Y / E X L d x C E U A A A A A A g A A A A A A E G Y A A A A B A A A g A A A A k D l b h 0 b q 1 s x Y A T 3 D m s T I 8 e 8 Y A l J 6 z p v N w V 3 8 R f V q e L 0 A A A A A D o A A A A A C A A A g A A A A g T i F O G h k V 0 z v n o 6 e c 5 d I c l 5 w V 0 n D s 8 6 2 3 G Z J v 8 d B T I R Q A A A A s C F 8 5 z v V o U 2 r O d X T H I a N 0 1 U 3 1 9 j e + Z k h b 8 u y 0 / C V J U E C R 1 U A c n H l 9 4 P s K j 5 s 8 c P B C S Y a f n l L X P 5 v 9 z g v 9 e D i 4 X M U n 2 B f v R 3 C 2 x 3 R D v T s i n l A A A A A 2 y p V M I + f i a Y D u o Q + L n 4 Z p J C O 7 f g G j X o a 3 O H 9 z S M U R Z 6 w d 9 c P q g v G w Q Y v 7 E / D t m i T 0 P K S F m w R E R g z b B Y h T 4 v f a Q = = < / D a t a M a s h u p > 
</file>

<file path=customXml/itemProps1.xml><?xml version="1.0" encoding="utf-8"?>
<ds:datastoreItem xmlns:ds="http://schemas.openxmlformats.org/officeDocument/2006/customXml" ds:itemID="{65B4B393-E96D-4756-B413-E3DE1B2EFC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使用方法</vt:lpstr>
      <vt:lpstr>設定</vt:lpstr>
      <vt:lpstr>入力</vt:lpstr>
      <vt:lpstr>グラフ(cCa-P)</vt:lpstr>
      <vt:lpstr>グラフ(PTH-cCa,P)</vt:lpstr>
      <vt:lpstr>メモリ設定用</vt:lpstr>
      <vt:lpstr>'グラフ(cCa-P)'!Print_Area</vt:lpstr>
      <vt:lpstr>'グラフ(PTH-cCa,P)'!Print_Area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Sakaguchi/坂口　豊</dc:creator>
  <cp:lastModifiedBy>Yutaka Sakaguchi/坂口　豊</cp:lastModifiedBy>
  <cp:lastPrinted>2026-05-12T08:07:35Z</cp:lastPrinted>
  <dcterms:created xsi:type="dcterms:W3CDTF">2015-06-05T18:17:20Z</dcterms:created>
  <dcterms:modified xsi:type="dcterms:W3CDTF">2026-06-26T05:46:25Z</dcterms:modified>
</cp:coreProperties>
</file>